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T:\Collaboration\Makler\IFA\Ackermann\Produkte\Transportversicherung\"/>
    </mc:Choice>
  </mc:AlternateContent>
  <xr:revisionPtr revIDLastSave="0" documentId="8_{0804D6B2-5C20-4206-8517-7C18D8F89E64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Antrag Foto" sheetId="1" r:id="rId1"/>
  </sheets>
  <definedNames>
    <definedName name="_xlnm.Print_Area" localSheetId="0">'Antrag Foto'!$B$2:$M$590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E169" i="1"/>
  <c r="D277" i="1" l="1"/>
  <c r="D276" i="1"/>
  <c r="D275" i="1"/>
  <c r="I22" i="1"/>
  <c r="J62" i="1" l="1"/>
  <c r="E10" i="1"/>
  <c r="J10" i="1" l="1"/>
  <c r="G21" i="1" l="1"/>
  <c r="J19" i="1"/>
  <c r="J20" i="1" l="1"/>
  <c r="J22" i="1" s="1"/>
  <c r="D19" i="1"/>
  <c r="J21" i="1" l="1"/>
</calcChain>
</file>

<file path=xl/sharedStrings.xml><?xml version="1.0" encoding="utf-8"?>
<sst xmlns="http://schemas.openxmlformats.org/spreadsheetml/2006/main" count="489" uniqueCount="465">
  <si>
    <t>Vorname:</t>
  </si>
  <si>
    <t>Nachname:</t>
  </si>
  <si>
    <t>Geburtsdatum:</t>
  </si>
  <si>
    <t>Beruf:</t>
  </si>
  <si>
    <t>Adresse:</t>
  </si>
  <si>
    <t>E-Mail:</t>
  </si>
  <si>
    <t>Telefon:</t>
  </si>
  <si>
    <t>Zahlweise:</t>
  </si>
  <si>
    <t>Zahlungsrhythmus:</t>
  </si>
  <si>
    <t>Gerätebezeichnung</t>
  </si>
  <si>
    <t>Marke, Type</t>
  </si>
  <si>
    <t>Serien-Nr.</t>
  </si>
  <si>
    <t>Versicherungswert*</t>
  </si>
  <si>
    <t>Allianz-Elementar Versicherungs-Aktiengesellschaft</t>
  </si>
  <si>
    <t>Geltungsbereich:</t>
  </si>
  <si>
    <t>ANGABEN ZUM/ZUR VERSICHERUNGSNEHMER/IN</t>
  </si>
  <si>
    <t>Weltweit</t>
  </si>
  <si>
    <t>Vertragsmindestprämie inkl. Versicherungssteuer:</t>
  </si>
  <si>
    <t>Vereinbarung zur Form von Erklärungen und anderen Informationen:</t>
  </si>
  <si>
    <t>Gesetzliche Schriftformgebote bleiben von dieser Vereinbarung unberührt.</t>
  </si>
  <si>
    <t>Vereinbarung der elektronischen Kommunikation</t>
  </si>
  <si>
    <t>Elektronische Kommunikation bedeutet:</t>
  </si>
  <si>
    <t>Ich erkläre, über einen regelmäßigen Zugang zum Internet zu verfügen.</t>
  </si>
  <si>
    <t>Widerrufsbelehrung</t>
  </si>
  <si>
    <t>Mit meiner Unterschrift bestätige ich, dass ich</t>
  </si>
  <si>
    <t>Hietzinger Kai 101-105</t>
  </si>
  <si>
    <t>1130 Wien</t>
  </si>
  <si>
    <t>männlich</t>
  </si>
  <si>
    <t>weiblich</t>
  </si>
  <si>
    <t>jährlich</t>
  </si>
  <si>
    <t>halbjährlich</t>
  </si>
  <si>
    <t>vierteljährlich</t>
  </si>
  <si>
    <t>monatlich</t>
  </si>
  <si>
    <t>Erlagschein</t>
  </si>
  <si>
    <t>Bankeinzug</t>
  </si>
  <si>
    <t>MP</t>
  </si>
  <si>
    <t>Steuerelemente Geltungsbereich</t>
  </si>
  <si>
    <t>Quote Europa</t>
  </si>
  <si>
    <t xml:space="preserve">      Person(en) stimmen zu, dass ihre personenbezogenen Daten (Titel, Vor- und</t>
  </si>
  <si>
    <t xml:space="preserve">      Nachname, Geburtsdatum, Adresse, E-Mail-Adresse, Telefonnummer,</t>
  </si>
  <si>
    <t xml:space="preserve">      Informationen aus dem laufenden Vertragsverhältnis (wie Produkt,</t>
  </si>
  <si>
    <t xml:space="preserve">      Kontaktkanäle) zu Zwecken der (i) Marktforschung (z.B. entsprechende Umfragen</t>
  </si>
  <si>
    <t>Antragsfragen:</t>
  </si>
  <si>
    <t xml:space="preserve">      sind Schadenersatzansprüche gestellt worden?</t>
  </si>
  <si>
    <t>4.   Datenverwendungsklausel: Alle Antragsteller und die zu versichernde(n)</t>
  </si>
  <si>
    <t>zu versichernden Personen oder sonstigen Dritten sind nur in Schriftform wirksam:</t>
  </si>
  <si>
    <t>Schriftform bedeutet, dass dem Empfänger das Original der Erklärung mit eigenhändiger Unterschrift des</t>
  </si>
  <si>
    <t>Erklärenden zugehen muss.</t>
  </si>
  <si>
    <t>versichernden Personen oder sonstigen Dritten im Zusammenhang mit den beantragten Versicherungen genügt</t>
  </si>
  <si>
    <t>es zur Wirksamkeit, wenn sie in geschriebener Form erfolgen und zugehen. Der geschriebenen Form wird durch</t>
  </si>
  <si>
    <t>einen Text in Schriftzeichen, aus dem die Person des Erklärenden hervorgeht (z.B. Brief, Fax oder E-Mail)</t>
  </si>
  <si>
    <t>entsprochen. Bloß mündlich abgegebene Erklärungen und Informationen der Antragsteller, der zu versichernden</t>
  </si>
  <si>
    <t>Personen oder sonstiger Dritter sind nicht wirksam.</t>
  </si>
  <si>
    <r>
      <rPr>
        <b/>
        <sz val="11"/>
        <color theme="1"/>
        <rFont val="Calibri"/>
        <family val="2"/>
        <scheme val="minor"/>
      </rPr>
      <t>Geschriebene Form:</t>
    </r>
    <r>
      <rPr>
        <sz val="11"/>
        <color theme="1"/>
        <rFont val="Calibri"/>
        <family val="2"/>
        <scheme val="minor"/>
      </rPr>
      <t xml:space="preserve"> Für alle anderen Erklärungen und Informationen der Antragsteller bzw. der zu</t>
    </r>
  </si>
  <si>
    <t>jeweilige Rücktrittsrecht finden und die dort angeführte Form maßgeblich ist.</t>
  </si>
  <si>
    <r>
      <rPr>
        <b/>
        <sz val="11"/>
        <color theme="1"/>
        <rFont val="Calibri"/>
        <family val="2"/>
        <scheme val="minor"/>
      </rPr>
      <t>Schriftform:</t>
    </r>
    <r>
      <rPr>
        <sz val="11"/>
        <color theme="1"/>
        <rFont val="Calibri"/>
        <family val="2"/>
        <scheme val="minor"/>
      </rPr>
      <t xml:space="preserve"> Folgende Erklärungen und Informationen zwischen dem Versicherer und allen Antragstellern bzw.</t>
    </r>
  </si>
  <si>
    <t>•    Kündigungen</t>
  </si>
  <si>
    <t>•    Anträge auf Prämienfreistellung und Rückkauf von Lebensversicherungen</t>
  </si>
  <si>
    <t>•    Anzeigen des Wegfalls des versicherten Interesses</t>
  </si>
  <si>
    <t>•    Anträge auf Änderung des Versicherungsvertrages</t>
  </si>
  <si>
    <t>•   Anzeige der Änderung des Anspruchsberechtigten für den Erhalt der Versicherungsleistungen (z.B.</t>
  </si>
  <si>
    <t xml:space="preserve">     Bezugsrechtsänderungen) sowie Abtretungen und Verpfändungen der Versicherungsleistungen</t>
  </si>
  <si>
    <r>
      <rPr>
        <b/>
        <sz val="11"/>
        <color theme="1"/>
        <rFont val="Calibri"/>
        <family val="2"/>
        <scheme val="minor"/>
      </rPr>
      <t>Bitte beachten Sie</t>
    </r>
    <r>
      <rPr>
        <sz val="11"/>
        <color theme="1"/>
        <rFont val="Calibri"/>
        <family val="2"/>
        <scheme val="minor"/>
      </rPr>
      <t>, dass sich die Formerfordernisse für Rücktrittserklärungen in der Belehrung über das</t>
    </r>
  </si>
  <si>
    <t>Ich stimme ausdrücklich zu, dass Versicherungsbedingungen, Versicherungsscheine nach Maßgabe des § 3 Abs</t>
  </si>
  <si>
    <t>1 VersVG sowie Erklärungen, Informationen und sonstige Anzeigen im Zusammenhang mit von mir</t>
  </si>
  <si>
    <t>abzuschließenden oder abgeschlossenen Verträgen im Wege der elektronischen Kommunikation rechtswirksam</t>
  </si>
  <si>
    <t>übermittelt werden.</t>
  </si>
  <si>
    <t>Der Versicherungsnehmer erhält Erklärungen und Informationen im Kundenportal (passwortgeschützter Log-in</t>
  </si>
  <si>
    <t>Bereich) der Allianz Elementar Versicherungs-AG oder Allianz Elementar Lebensversicherungs- AG mitgeteilt. Im</t>
  </si>
  <si>
    <t>Fall von vertragsrelevanten Erklärungen wird der Versicherungsnehmer per E Mail mit integriertem Link von der</t>
  </si>
  <si>
    <t>Mitteilung im Portal verständigt. Erklärungen des Versicherungsnehmers sind an die auf der Homepage</t>
  </si>
  <si>
    <t>www.allianz.at in den Kontaktdaten angeführte E-Mail-Adresse zu übermitteln.</t>
  </si>
  <si>
    <t>Als E-Mail Adresse für die elektronische Kommunikation ist die für das Kundenportal definierte E-Mail Adresse</t>
  </si>
  <si>
    <t>vorgesehen und ist vom Versicherungsnehmer im Rahmen der Anmeldung frei zu wählen.</t>
  </si>
  <si>
    <t>Die Vertragsparteien verpflichten sich, Änderungen in Bezug auf den Internetzugang sowie die E-Mail-Adresse</t>
  </si>
  <si>
    <t>unverzüglich bekannt zu geben.</t>
  </si>
  <si>
    <t>Ungeachtet der vereinbarten elektronischen Übermittlung habe ich das Recht, jederzeit – jedoch jeweils nur</t>
  </si>
  <si>
    <t>einmalig kostenfrei – elektronisch erhaltene Informationen auf Papier ausgefolgt zu erhalten.</t>
  </si>
  <si>
    <t>Die Vereinbarung über die elektronische Kommunikation kann von jeder Vertragspartei jederzeit widerrufen</t>
  </si>
  <si>
    <t>werden. Wenn Allianz Elementar Versicherungs-AG oder Allianz Elementar Lebensversicherungs-AG hiervon</t>
  </si>
  <si>
    <t>Gebrauch macht, wird sie nach rechtzeitiger Verständigung künftige vertragsrelevante Erklärungen und</t>
  </si>
  <si>
    <t>Informationen an die vom Versicherungsnehmer zuletzt bekannt gegebene Postadresse senden.</t>
  </si>
  <si>
    <t>Ausgenommen von der elektronischen Kommunikation sind jene Schriftstücke, welche in der Vereinbarung zur</t>
  </si>
  <si>
    <t>Form von Erklärungen und anderen Informationen im Antragsdokument entsprechend angeführt sind.</t>
  </si>
  <si>
    <t>Ich stimme der Vereinbarung der elektronischen Kommunikation zu.</t>
  </si>
  <si>
    <t>SEPA Lastschriftmandat</t>
  </si>
  <si>
    <t>Ich ermächtige/Wir ermächtigen die Allianz Elementar Versicherungs-Aktiengesellschaft, Zahlungen von meinem/</t>
  </si>
  <si>
    <t>unserem Konto mittels SEPA-Lastschrift einzuziehen. Zugleich weise ich mein/weisen wir unser Kreditinstitut an,</t>
  </si>
  <si>
    <t>die von der Allianz Elementar Versicherungs-Aktiengesellschaft auf mein/unser Konto eingezogenen SEPA</t>
  </si>
  <si>
    <t>Lastschriften einzulösen.</t>
  </si>
  <si>
    <t>Ich kann/wir können innerhalb von acht Wochen, beginnend mit dem Belastungsdatum, die Erstattung des</t>
  </si>
  <si>
    <t>belasteten Betrages verlangen. Es gelten dabei die mit meinem/unseren Kreditinstitut vereinbarten Bedingungen.</t>
  </si>
  <si>
    <t>Eine Lastschrift muss dem Zahlungspflichtigen angekündigt werden (Pre-Notification).</t>
  </si>
  <si>
    <t>Ich stimme zu, dass die 14-tägige Frist für die Vorabinformation(Pre-Notification) auf 5 Tage vor Belastung des</t>
  </si>
  <si>
    <t>Kontos verkürzt wird.</t>
  </si>
  <si>
    <t>(SEPA Lastschriftmandat).</t>
  </si>
  <si>
    <t xml:space="preserve">Name: </t>
  </si>
  <si>
    <t xml:space="preserve">Anschrift: </t>
  </si>
  <si>
    <t>IBAN:</t>
  </si>
  <si>
    <t>Der/die Kontobezeichnungsberechtigte bestätigt die Erteilung der Einzugsermächtigung.</t>
  </si>
  <si>
    <t>BIC:</t>
  </si>
  <si>
    <t>Weiters bestätige ich, dass sämtliche im Antrag enthaltenen Hinweise, Erklärungen und Belehrungen sowie</t>
  </si>
  <si>
    <t>meine gemachten Angaben zum Inhalt des Antrages werden und ich eine Zweitabschrift des Antrags (inklusive</t>
  </si>
  <si>
    <t>der Datenschutzerklärung) erhalten habe.</t>
  </si>
  <si>
    <t>Unterschrift Versicherungsnehmer/in</t>
  </si>
  <si>
    <t>Datum</t>
  </si>
  <si>
    <t>Beginn der Versicherung:</t>
  </si>
  <si>
    <t>- Allgemeine Österreichische Transportversicherungsbedingungen (AÖTB 2011)</t>
  </si>
  <si>
    <t>- CL370 Extended Radioactive Contamination, Chemical 2003 (Bes.Bed. 9370)</t>
  </si>
  <si>
    <t>- CL380 Institute Cyber Attack Exclusion Clause 2003 (Bes.Bed. 9380)</t>
  </si>
  <si>
    <t>- Bes.Bed. 9497 Ausschluss wegen relevanter Wirtschafts- oder Handelssanktionen, Verbote oder Beschränkungen</t>
  </si>
  <si>
    <t>Geltende Bedingungen:</t>
  </si>
  <si>
    <t>Allgemeine Antragsfragen</t>
  </si>
  <si>
    <t xml:space="preserve">Zahlungsempfänger: </t>
  </si>
  <si>
    <t>Allianz Elementar Versicherungs-Aktiengesellschaft</t>
  </si>
  <si>
    <t>Creditor-ID:</t>
  </si>
  <si>
    <t xml:space="preserve"> AT25AEV00000004433</t>
  </si>
  <si>
    <t xml:space="preserve">- - - - - - - - - - - - - - - - - - </t>
  </si>
  <si>
    <t>- - - - - - - - - - - - - - - - - - - - - - - - - - - - - - - - - -</t>
  </si>
  <si>
    <t>Quote WW</t>
  </si>
  <si>
    <t>Vermittler</t>
  </si>
  <si>
    <t>Vermittlernummer</t>
  </si>
  <si>
    <t>KEINE BERECHNUNG MÖGLICH!</t>
  </si>
  <si>
    <t>ANFRAGEPFLICHTIG!</t>
  </si>
  <si>
    <t>VS-Grenze</t>
  </si>
  <si>
    <t>Texte</t>
  </si>
  <si>
    <t>GELTUNGSBEREICH WÄHLEN!</t>
  </si>
  <si>
    <t>Ja</t>
  </si>
  <si>
    <t>Nein</t>
  </si>
  <si>
    <t>Steuerung</t>
  </si>
  <si>
    <t>- Besondere Bedingungen für die Versicherung von Foto-, Film- und Videoapparaten</t>
  </si>
  <si>
    <t xml:space="preserve">davon Versicherungssteuer: </t>
  </si>
  <si>
    <t>-  meine gesonderte und ausdrückliche Angabe zur Datenverwendungsklausel richtig und vollständig gemacht habe</t>
  </si>
  <si>
    <t>-  als Kontozeichnungsberechtigter die Einzugsermächtigung (SEPA Lastschriftmandat) rechtswirksam erteilt habe</t>
  </si>
  <si>
    <t>-  alle Angaben zu meiner Person wahrheitsgemäß und vollständig gemacht habe</t>
  </si>
  <si>
    <t>-  alle Antragsfragen wahrheitsgemäß und vollständig beantwortet habe</t>
  </si>
  <si>
    <t>-  der Vereinbarung der elektronischen Kommunikation gesondert und ausdrücklich zu gestimmt habe</t>
  </si>
  <si>
    <t xml:space="preserve">Versicherungssumme: </t>
  </si>
  <si>
    <t xml:space="preserve">Jahresbruttoprämie: </t>
  </si>
  <si>
    <t>BESCHREIBUNG DER ZU VERSICHERNDEN FOTO-/FILM-/VIDEO-AUSRÜSTUNG</t>
  </si>
  <si>
    <t>Eventuelle Zusätze:</t>
  </si>
  <si>
    <t>Hinweis: Keine Latops, Tablets, etc.</t>
  </si>
  <si>
    <t>ANTRAGSANNAHME NICHT MÖGLICH OHNE ZUSTIMMUNG ZUR FORM VON ERKLÄRUNGEN (FRAGE 5)!</t>
  </si>
  <si>
    <t>BLATTSCHUTZZ AUFHEBEN:</t>
  </si>
  <si>
    <t>BEACHTEN SIE BITTE NACHFOLGENDES SEPA-MANDAT!</t>
  </si>
  <si>
    <t xml:space="preserve">     Europa       </t>
  </si>
  <si>
    <t>Datenschutzinformation für unsere Kunden</t>
  </si>
  <si>
    <t>gemäß Art 13 und 14 DSGVO (Verordnung (EU) 2016/679)</t>
  </si>
  <si>
    <t>(Stand April 2020)</t>
  </si>
  <si>
    <t>Der Schutz Ihrer Privatsphäre und somit auch Ihrer personenbezogenen Daten ist uns ein großes Anliegen. Mit dieser Datenschutzinformation wollen</t>
  </si>
  <si>
    <t>wir Sie darüber aufklären, wie und welche Kategorien von personenbezogenen Daten wir über Sie sammeln, zu welchen Zwecken und auf welcher</t>
  </si>
  <si>
    <t>Rechtsgrundlage wir diese verarbeiten sowie an wen wir diese gegebenenfalls übermitteln bzw. mit wem wir diese teilen.</t>
  </si>
  <si>
    <t>1. Verantwortlicher für die Datenverarbeitung</t>
  </si>
  <si>
    <t>Wir, die</t>
  </si>
  <si>
    <t>Allianz Elementar Versicherungs- Aktiengesellschaft</t>
  </si>
  <si>
    <t>Tel. 05 9009 0</t>
  </si>
  <si>
    <t>sind ein nach österreichischem Recht konzessioniertes Versicherungsunternehmen, das Versicherungsprodukte und -dienstleistungen in Österreich</t>
  </si>
  <si>
    <t>und zum Teil in der europäischen Union anbietet.</t>
  </si>
  <si>
    <t>Sollten Sie Anliegen oder Fragen zur Verarbeitung Ihrer personenbezogenen Daten durch uns haben, ersuchen wir Sie um Kontaktaufnahme mit</t>
  </si>
  <si>
    <t>2. Zwecke und Rechtsgrundlagen für die Verarbeitung Ihrer personenbezogenen Daten</t>
  </si>
  <si>
    <t>Personenbezogene Daten (in der Folge: Daten) sind sämtliche Informationen, die sich auf eine identifizierte oder identifizierbare natürliche</t>
  </si>
  <si>
    <t xml:space="preserve">Person beziehen. Hierunter fallen zum einen versicherungstechnische Informationen wie Kundennummer, Polizzennummer, Versicherungsbeginn, </t>
  </si>
  <si>
    <t>Prämienhöhe, Bankverbindung und Angaben zu einem Versicherungs- oder Schadensfall (z.B. Ort, Datum, Art des Schadens) sowie zum anderen</t>
  </si>
  <si>
    <t xml:space="preserve">Ihr Name, Geschlecht, Geburtsdatum, Adresse, sonstige Kontaktdaten (z.B. E-Mail, Telefon) und andere personenbezogene Informationen, die Sie </t>
  </si>
  <si>
    <t xml:space="preserve">uns im Zuge einer Offertstellung oder Ihres Antrages auf Abschluss eines Versicherungsvertrages bekannt gegeben haben bzw. die uns von Seiten </t>
  </si>
  <si>
    <t>Dritter (z.B. Makler, Ärzte, Bonitätsauskunfteien) zur Verfügung gestellt wurden.</t>
  </si>
  <si>
    <t xml:space="preserve">Wir erheben und verarbeiten Ihre Daten – entweder in Ihrer Rolle als Versicherungsnehmer oder versicherte Person – im Einklang mit den gesetzlichen </t>
  </si>
  <si>
    <t xml:space="preserve">Vorschriften des Datenschutzgesetzes in der gebundenen Fassung (DSG) und der EU-Datenschutzgrundverordnung (DSGVO), den besonderen  </t>
  </si>
  <si>
    <t xml:space="preserve">Bestimmungen des Versicherungsvertragsgesetzes (VersVG) sowie allen weiteren einschlägigen Vorschriften. Dabei beachten wir im Besonderen die </t>
  </si>
  <si>
    <t>Grundsätze der Rechtmäßigkeit, Verarbeitung nach Treu und Glauben, Transparenz, Zweckbindung, Datenminimierung, Speicherbegrenzung sowie</t>
  </si>
  <si>
    <t>Integrität und Vertraulichkeit.</t>
  </si>
  <si>
    <t xml:space="preserve">a)   Verarbeitung Daten zur Durchführung vorvertraglicher Maßnahmen sowie zur Erfüllung des Vertrages (Art 6 Abs 1 lit b DSGVO </t>
  </si>
  <si>
    <t>Wir verarbeiten Ihre Daten gemäß Art 6 Abs 1 lit b DSGVO sowie den anwendbaren Bestimmungen für die Verarbeitung von</t>
  </si>
  <si>
    <t>besonderen Kategorien personenbezogener Daten (insbesondere Gesundheitsdaten) gemäß Art 9 Abs 2 lit g und h sowie Abs 4 DSGVO in Verbindung mit</t>
  </si>
  <si>
    <t>§§ 11a ff Versicherungsvertragsgesetz (VersVG) zur Durchführung vorvertraglicher Maßnahmen sowie zur Erfüllung des Vertrags für die folgenden Zwecke:</t>
  </si>
  <si>
    <t>· Einschätzung des von uns zu übernehmenden Risikos (z.B. auf Basis Ihrer Angaben zum versicherten Objekt/Subjekt im Antrag),</t>
  </si>
  <si>
    <t>· Beurteilung anhand von Tarifmerkmalen, ob und zu welchen Bedingungen ein Vertrag abgeschlossen oder vertragliche Änderungen vorgenommen</t>
  </si>
  <si>
    <t xml:space="preserve">  werden können (z.B. anhand Ihrer Angaben zum Alter, Gesundheitszustand, zur Bonus-Malus-Stufe, Adresse oder Bonität),</t>
  </si>
  <si>
    <t>· Bearbeitung des Offerts/Antrages,</t>
  </si>
  <si>
    <t>· Polizzierung des Vertrages,</t>
  </si>
  <si>
    <t>· Verwaltung des Vertrages (z.B. Speicherung und Verwendung Ihrer Kontaktdaten für die umfassende und rasche</t>
  </si>
  <si>
    <t xml:space="preserve">         Bearbeitung von Leistungsfällen/Schadensfällen, Prüfung etwaiger Leistungsansprüche oder umfassende Betreuung</t>
  </si>
  <si>
    <t xml:space="preserve">         und Beratung in Versicherungsangelegenheiten),</t>
  </si>
  <si>
    <t>· Führung eines etwaigen Beschwerdeverfahrens,</t>
  </si>
  <si>
    <t>· Verwaltung Ihrer Stamm-, Vertrags- und Schadensdaten und/oder</t>
  </si>
  <si>
    <t>· Verwaltung des Zulassungsgeschäftes als beliehene Zulassungsstelle (An- und Abmeldung von KFZ)</t>
  </si>
  <si>
    <t>b)   Verarbeitung zur Erfüllung einer rechtlichen Verpflichtung (Art 6 Abs 1 lit c DSGVO)</t>
  </si>
  <si>
    <t xml:space="preserve">zum Teil Übermittlung Ihrer Daten unbedingt erforderlich. Zu unseren rechtlichen Verpflichtungen zählen unter anderem die Einhaltung aufsichtsrechtlicher </t>
  </si>
  <si>
    <t xml:space="preserve">Vorgaben (z.B. durch die Finanzmarktaufsicht (FMA) oder aufgrund des Gesetzes (insbesondere Versicherungsaufsichtsgesetz, VAG)), </t>
  </si>
  <si>
    <t xml:space="preserve">versicherungsvertragsrechtlicher Bestimmungen nach dem VersVG, steuer- und unternehmensrechtlicher Vorschriften (z.B. Bundesabgabenordnung, BAO), </t>
  </si>
  <si>
    <t>der Beratungspflichten nach der EU-Vermittlerrichtlinie (IDD), des Finanzmarkt-Geldwäschegesetz (FM-GwG) oder die Erteilung von Auskünften an</t>
  </si>
  <si>
    <t>Behörden oder Gerichte. In all diesen Fällen verarbeiten wir Ihre Daten ausschließlich im Rahmen der gesetzlichen Grundlagen, sodass der Schutz Ihrer</t>
  </si>
  <si>
    <t>Daten gewahrt bleibt.</t>
  </si>
  <si>
    <t>c)   Verarbeitung zur Wahrung unserer berechtigten Interessen oder eines Dritten (Art 6 Abs 1 lit f DSGVO)</t>
  </si>
  <si>
    <t>· kontinuierliche Verbesserung interner Geschäftsprozesse zum Zwecke der Kundenzufriedenheit,</t>
  </si>
  <si>
    <t>· gerichtliche und außergerichtliche Geltendmachung, Ausübung und/oder Abwehr von Rechtsansprüchen,</t>
  </si>
  <si>
    <t>· Bekämpfung von Versicherungsmissbrauch im Interesse der Versichertengemeinschaft,</t>
  </si>
  <si>
    <t>· Gewährleistung der IT-Sicherheit und des IT-Betriebes,</t>
  </si>
  <si>
    <t>· Übermittlung von Daten an und Einholung von Auskünften bei spezialisierten Bonitätsauskunfteien (Kreditschutzverband</t>
  </si>
  <si>
    <t xml:space="preserve">   KSV 1860, CRIF GmbH) zum Schutz der Versichertengemeinschaft,</t>
  </si>
  <si>
    <t>· versicherungsspezifische Statistiken zur Entwicklung neuer Tarife, Offert- und Antragsbearbeitung, Verwaltung ihrer</t>
  </si>
  <si>
    <t xml:space="preserve">  Verträge und Minimierung des Risikos,</t>
  </si>
  <si>
    <t>· Modellierung von Abschluss-, Storno- und Konvertierungsaffinitäten</t>
  </si>
  <si>
    <t>· Verhinderung und Aufklärung von Straftaten,</t>
  </si>
  <si>
    <t>· Erfüllung (konzern-)interner Berichtspflichten und entsprechender Compliance-Richtlinien,</t>
  </si>
  <si>
    <t>· Maßnahmen im Rahmen von Direktmarketing, sofern diese als eine unserem berechtigten Interesse dienende</t>
  </si>
  <si>
    <t xml:space="preserve">  Verarbeitung betrachtet werden können (z.B. Willkommens-E-Mails, Informationen zu Dienstleistungen (z.B.</t>
  </si>
  <si>
    <t xml:space="preserve">  Kundenportal, Apps) oder zu unseren Produkten und Produktneuheiten über elektronische Newsletter,</t>
  </si>
  <si>
    <t xml:space="preserve">  Gewinnspielaussendungen, Veranstaltungseinladungen, Durchführung von Zufriedenheitsumfragen)</t>
  </si>
  <si>
    <t>· Übermittlung von Schadensupdates per E-Mail und/oder SMS</t>
  </si>
  <si>
    <t>· Marktforschungsumfragen und –studien, sofern diese ohne Ihre ausdrückliche Einwilligung gesetzlich zulässig sind</t>
  </si>
  <si>
    <t>d)   Verarbeitung Ihrer Daten auf Basis Ihrer Einwilligung (Art 6 Abs 1 lit a DSGVO)</t>
  </si>
  <si>
    <t>Soweit Ihre personenbezogenen Daten nicht aufgrund einer der unter a), b) oder c) genannten Rechtsgrundlagen oder in Ihrem</t>
  </si>
  <si>
    <t>oder eines Dritten lebenswichtigen Interesse(s) (Art 6 Abs 1 lit d DSGVO) verarbeitet werden, holen wir gemäß Art 6 Abs 1 lit a</t>
  </si>
  <si>
    <t>DSGVO bzw. im Hinblick auf besondere Kategorien personenbezogener Daten (insbesondere Gesundheitsdaten) gemäß Art 9</t>
  </si>
  <si>
    <t>Dies betrifft insbesondere folgende Zwecke:</t>
  </si>
  <si>
    <t>i)  die Verarbeitung Ihrer Daten zu Marketingzwecken, sofern diese nicht in unserem berechtigten Interesse erfolgt (z.B.</t>
  </si>
  <si>
    <t xml:space="preserve">    bei einer Kontaktaufnahme per Telefon);</t>
  </si>
  <si>
    <t>ii) die eigene Verarbeitung und Ermittlung von Gesundheitsdaten, die für einen Vertragsabschluss bzw. eine</t>
  </si>
  <si>
    <t xml:space="preserve">    Vertragsänderung sowie die Leistungserbringung unerlässlich sind, über Dritte (wie Gesundheitsdienstleister,</t>
  </si>
  <si>
    <t xml:space="preserve">    Krankenanstalten oder Ärzte) gemäß den §§ 11a bis 11d VersVG;</t>
  </si>
  <si>
    <t>iii) die Verarbeitung von Gesundheitsdaten im Rahmen der Kranken- und Unfallversicherung zum Zweck der Beurteilung,</t>
  </si>
  <si>
    <t xml:space="preserve">    ob und zu welchen Bedingungen Ihr Versicherungsvertrag abgeschlossen oder abgeändert werden kann. Im Hinblick</t>
  </si>
  <si>
    <t xml:space="preserve">    darauf ermitteln wir – vorbehaltlich Ihrer ausdrücklichen Einwilligung – die zur Vertragsbeurteilung erforderlichen</t>
  </si>
  <si>
    <t xml:space="preserve">    Gesundheitsdaten im Rahmen Ihrer Angaben auf unseren Antragsformularen durch unerlässliche Auskünfte und</t>
  </si>
  <si>
    <t xml:space="preserve">    Unterlagen von untersuchenden oder behandelnden Ärzten, Krankenanstalten oder sonstigen Einrichtungen der</t>
  </si>
  <si>
    <t xml:space="preserve">    Kranken- oder Gesundheitsversorgung. Davon umfasst sind die zu dieser Beurteilung erforderlichen medizinischen</t>
  </si>
  <si>
    <t xml:space="preserve">   Unterlagen (beispielsweise Anamnese, diagnostische Befunde oder Entlassungsberichte). Näheres entnehmen Sie bitte</t>
  </si>
  <si>
    <t xml:space="preserve">   dem konkreten Antragsformular;</t>
  </si>
  <si>
    <t>iv) im Versicherungsfall holen wir zum Zweck der Beurteilung und Erfüllung von Ansprüchen aus einem konkreten</t>
  </si>
  <si>
    <t xml:space="preserve">    Versicherungsfall gegebenenfalls Ihre Gesundheitsdaten durch unerlässliche Auskünfte von den untersuchenden oder</t>
  </si>
  <si>
    <t xml:space="preserve">    behandelnden Ärzten, Krankenanstalten oder sonstigen Einrichtungen der Krankenversorgung ein. Auch hierbei werden</t>
  </si>
  <si>
    <t xml:space="preserve">    wir aufgrund Ihrer ausdrücklichen Einwilligung tätig, die wir uns von Ihnen vorab im Zuge der Antragstellung einholen.</t>
  </si>
  <si>
    <t xml:space="preserve">    Näheres entnehmen Sie bitte dem konkreten Antragsformular;</t>
  </si>
  <si>
    <t xml:space="preserve">   wird die Rechtmäßigkeit der  aufgrund der Einwilligung bis zum Widerruf erfolgten Verarbeitung nicht berührt.</t>
  </si>
  <si>
    <t xml:space="preserve">   Hierzu wenden Sie sich bitte an datenschutz@allianz.at oder an die oben angeführten Kontaktdaten.</t>
  </si>
  <si>
    <t>Im Falle eines Widerrufs der Einwilligung in den Punkten (iii) bis (v) ist ein Vertragsabschluss bzw. die Bearbeitung Ihres</t>
  </si>
  <si>
    <t>Versicherungsfalles in der Regel nicht mehr möglich, sofern Sie nicht selbst nach Aufforderung durch uns die benötigten</t>
  </si>
  <si>
    <t>Informationen beibringen.</t>
  </si>
  <si>
    <t xml:space="preserve">wir beabsichtigen sollten, Ihre Daten zu anderen Zwecken weiterzuverarbeiten als jenen, für welche Ihre Daten erhoben wurden, </t>
  </si>
  <si>
    <t>so werden wir Sie über diese/n andere/n Zweck/e vor der Weiterverarbeitung informieren.</t>
  </si>
  <si>
    <t>3. Erforderlichkeit der Verarbeitung Ihrer Daten</t>
  </si>
  <si>
    <t>Wir erheben und verarbeiten ausschließlich Daten, die wir zum Abschluss und zur Erfüllung des Versicherungsvertrages bzw.</t>
  </si>
  <si>
    <t xml:space="preserve">aufgrund gesetzlicher Notwendigkeit benötigen. So können wir z.B. ohne Ihren Namen und Ihrer Adresse keinen Vertrag mit Ihnen </t>
  </si>
  <si>
    <t xml:space="preserve">abschließen. Sollten Sie uns daher Daten nicht oder im nicht benötigten Umfang bereitstellen, können wir das von Ihnen gewünschte </t>
  </si>
  <si>
    <t>Versicherungsverhältnis in der Regel nicht begründen oder Ihren Leistungsfall nicht erfüllen.</t>
  </si>
  <si>
    <t>Soweit wir Ihre Daten ausschließlich aufgrund Ihrer Einwilligung verarbeiten, sind Sie nicht verpflichtet, diese Einwilligung zu</t>
  </si>
  <si>
    <t>erteilen und die Daten bereitzustellen. Unter Umständen können wir dann allerdings ebenfalls das von Ihnen gewünschte</t>
  </si>
  <si>
    <t>Versicherungsverhältnis nicht begründen oder Ihren Leistungsfall nicht erfüllen.</t>
  </si>
  <si>
    <t>Bitte beachten Sie, dass dies nicht als vertragliche Nichterfüllung unsererseits gelten würde.</t>
  </si>
  <si>
    <t>4. Etwaige Empfänger Ihrer Daten</t>
  </si>
  <si>
    <t>Die Vertraulichkeit Ihrer uns anvertrauten Daten ist uns wichtig. Daher werden Ihre Daten nur in jenen Fällen weitergegeben,</t>
  </si>
  <si>
    <t>wenn es zur Erfüllung (vor)vertraglicher und gesetzlicher Pflichten, zur Wahrung eines überwiegenden Interesses unsererseits</t>
  </si>
  <si>
    <t>oder eines Dritten notwendig ist oder wir hierzu Ihre Einwilligung haben.</t>
  </si>
  <si>
    <t>weiterzugeben:</t>
  </si>
  <si>
    <t>- Auftragsverarbeiter gemäß Art 4 Z 8 DSGVO</t>
  </si>
  <si>
    <t>- Österreichischer Versicherungsverband</t>
  </si>
  <si>
    <t>- Mit- und Rückversicherer</t>
  </si>
  <si>
    <t>- Versicherungsmakler</t>
  </si>
  <si>
    <t>- Gesetzliche und sonstige gewillkürte Vertreter</t>
  </si>
  <si>
    <t>- Behörden, Gerichte, Staatsanwaltschaften, Schlichtungsstellen</t>
  </si>
  <si>
    <t>- Betrieblicher Vorsorgekassen, Pensionskassen</t>
  </si>
  <si>
    <t>- Bonitätsauskunfteien, Inkassobüros</t>
  </si>
  <si>
    <t>- Rechtsanwälte, Notare, Insolvenzverwalter</t>
  </si>
  <si>
    <t>- Gesetzliche Kammern</t>
  </si>
  <si>
    <t>- Sachverständige, Gutachter, Werkstätten</t>
  </si>
  <si>
    <t>- Ärzte, Apotheken, Krankenhäuser</t>
  </si>
  <si>
    <t>- Banken und Kreditinstitute, Wirtschaftsprüfer</t>
  </si>
  <si>
    <t>- Vinkulargläubiger</t>
  </si>
  <si>
    <t>- Konzernmuttergesellschaft Allianz SE</t>
  </si>
  <si>
    <t>Eine detaillierte Übersicht über die von uns als Auftragsverarbeiter eingesetzten Dienstleister sowie alle sonstigen Empfänger</t>
  </si>
  <si>
    <t>Datenempfänger“) abrufen.</t>
  </si>
  <si>
    <t>Datenübermittlung in ein Drittland:</t>
  </si>
  <si>
    <t>Grundsätzlich ist eine Datenübermittlung in Drittländer – somit außerhalb der Europäischen Union (EU) bzw. des Europäischen</t>
  </si>
  <si>
    <t>Wirtschaftsraumes – nicht vorgesehen. In Einzelfällen – z.B. im Zuge der Schadenregulierung im Ausland – kann es notwendig</t>
  </si>
  <si>
    <t>sein, dass Ihre Daten zweckgerichtet an ein Drittland übermittelt werden.</t>
  </si>
  <si>
    <t>Im Falle von Übermittlungen an in einem Drittland gelegene Allianz Gesellschaften haben wir geeignete Garantien im Sinne des</t>
  </si>
  <si>
    <t>Art 46 DSGVO im Zusammenhang mit der Übermittlung getroffen. Diese bestehen in verbindlichen internen</t>
  </si>
  <si>
    <t>Datenschutzvorschriften der weltweiten Allianz Gruppe (sogenannter „Allianz Privacy Standard“). Nähere Informationen hierzu</t>
  </si>
  <si>
    <t>entnehmen.</t>
  </si>
  <si>
    <t>In allen anderen Fällen erfolgt eine etwaige Datenübermittlung aufgrund eines Angemessenheitsbeschlusses der Europäischen</t>
  </si>
  <si>
    <t>Kommission gemäß Art 45 DSGVO, genehmigter Standarddatenschutzklauseln oder der in Artikel 49 DSGVO genannten Ausnahmefälle.</t>
  </si>
  <si>
    <t xml:space="preserve">Eine Kopie der geeigneten Garantien erhalten Sie durch Kontaktaufnahme mit unserem Datenschutzbeauftragten unter </t>
  </si>
  <si>
    <t>5. Herkunft Ihrer Daten</t>
  </si>
  <si>
    <t>In der Regel verarbeiten wir jene Daten von Ihnen, die wir von Ihnen direkt erhalten haben, etwa im Zuge und Rahmen eines</t>
  </si>
  <si>
    <t>Beratungsgesprächs, des Versicherungsantrages, einer Schadensmeldung oder einer Anfrage Ihrerseits. Es wurden nur jene</t>
  </si>
  <si>
    <t>Daten abgefragt und erhoben, die für den dahinter stehenden Zweck unbedingt erforderlich sind.</t>
  </si>
  <si>
    <t>Mitunter erhalten wir Ihre personenbezogenen Daten durch einen Dritten, so z.B. im Zuge der Schadensregulierung durch</t>
  </si>
  <si>
    <t>gewillkürte Vertreter, haftpflichtgeschädigte Dritte, Zeugen, Ärzte, Krankenhäuser, Werkstätten oder Sachverständige. Auch</t>
  </si>
  <si>
    <t>können uns bestimmte Daten von Anwälten, Notaren, Behörden, Gerichten oder Staatsanwaltschaften übermittelt werden.</t>
  </si>
  <si>
    <t>Zudem erheben wir – soweit dies im Zuge vorvertraglicher Maßnahmen (z.B. Tarifberechnung), für den Vertragsabschluss oder</t>
  </si>
  <si>
    <t>zur Geltendmachung und Abwehr von Rechtsansprüchen erforderlich ist – bestimmte Daten, die wir einerseits aus öffentlichen</t>
  </si>
  <si>
    <t>zugänglichen Quellen (z.B. Zentrales Melderegister, Grund- und Firmenbuch, wirtschaftliches Eigentümer-Register,</t>
  </si>
  <si>
    <t>Insolvenzdatei) zulässigerweise abfragen oder die uns von sonstigen Dritten (z.B. Bonitätsauskunfteien) oder aus den vom</t>
  </si>
  <si>
    <t>Versicherungsverband Österreich zentral betriebenen Systemen der Versicherungswirtschaft berechtigt übermittelt werden.</t>
  </si>
  <si>
    <t>6. Datensicherheit</t>
  </si>
  <si>
    <t>Die Sicherheit Ihrer Daten steht für uns an oberster Stelle. Die von uns bzw. unserer Tochtergesellschaft Allianz Technology</t>
  </si>
  <si>
    <t>GmbH unternehmensintern betriebenen IT-Systeme sind nach ISO- Normen zertifiziert. Die Verarbeitung Ihrer Daten erfolgt auf</t>
  </si>
  <si>
    <t>Servern innerhalb der Europäischen Union.</t>
  </si>
  <si>
    <t>Unser Sicherheitsverständnis überbinden wir auch an sämtliche von uns als Auftragsverarbeiter im Sinne des Art 4 Z 8 DSGVO</t>
  </si>
  <si>
    <t>in Anspruch genommenen Dienstleister, welche für die Einhaltung der gesetzlichen Bestimmungen (z.B. iSd Art 28 DSGVO)</t>
  </si>
  <si>
    <t>sowie unserer unternehmensinternen Datenschutz-Richtlinien Gewähr leisten müssen.</t>
  </si>
  <si>
    <t>Wir verfügen zudem über Verschlüsselungsoptionen im internen und externen Datenverkehr, um Ihre Daten – im Besonderen</t>
  </si>
  <si>
    <t>Gesundheitsdaten – bestmöglich vor Verlust oder Missbrauch zu schützen (z.B. durch unser Kundenportal). Zugleich sind</t>
  </si>
  <si>
    <t>sämtliche unserer Mitarbeiter an das Datengeheimnis vertraglich gebunden und werden regelmäßig über den rechtmäßigen und</t>
  </si>
  <si>
    <t>vertrauensvollen Umgang mit personenbezogenen Daten geschult.</t>
  </si>
  <si>
    <t>7. Aufbewahrungsdauer Ihrer Daten</t>
  </si>
  <si>
    <t xml:space="preserve">Solange zwischen Ihnen und uns ein Vertragsverhältnis besteht, ist die Verarbeitung der Vertragsdaten (inklusive der zugehörigen Stamm- </t>
  </si>
  <si>
    <t xml:space="preserve">und Kontaktdaten) sowie sonstiger in diesem Zusammenhang erhobener personenbezogenen Daten insbesondere für die Vertragsabwicklung </t>
  </si>
  <si>
    <t>bzw. Schadens- und Leistungsabwicklung zwingend erforderlich.</t>
  </si>
  <si>
    <t>Die nachfolgende Aufbewahrung nach der Beendigung der Vertragsbeziehung richtet sich nach den allgemeinen rechtlichen</t>
  </si>
  <si>
    <t>Aufbewahrungspflichten. Die Speicherung nach Vertragsende erfolgt insbesondere aufgrund gesetzlicher</t>
  </si>
  <si>
    <t>Mindestaufbewahrungspflichten (zB nach § 212 UGB oder § 132 BAO), zur Geltendmachung, Ausübung und Verteidigung von</t>
  </si>
  <si>
    <t>Rechtsansprüchen sowie zur Erfüllung nachvertraglicher Verpflichtungen. In Anwendung des Versicherungsvertragsgesetzes</t>
  </si>
  <si>
    <t>(insbesondere § 12 VersVG) bewahrt der Versicherer die Daten während des Zeitraums, in dem Ansprüche gegen ihn erhoben</t>
  </si>
  <si>
    <t>werden, daher zehn Jahre nach Vertragsende auf.</t>
  </si>
  <si>
    <t xml:space="preserve">In bestimmten Konstellationen bzw. in einigen Sparten (z.B. in der Haftpflichtversicherung, der Rechtsschutzversicherung und bei </t>
  </si>
  <si>
    <t xml:space="preserve">bereicherungsrechtlichen Ansprüchen) können Ansprüche gegen den Versicherer nach aktueller Rechtsprechung bis zu dreißig Jahre </t>
  </si>
  <si>
    <t xml:space="preserve">nach Vertragsende oder noch länger geltend gemacht werden (zeitlich unbegrenzte Nachhaftung). In diesen Fällen muss der Versicherer </t>
  </si>
  <si>
    <t>die Daten aus dem zugrundeliegenden Versicherungsvertrag daher mindestens dreißig Jahre aufbewahren.</t>
  </si>
  <si>
    <t>Ebenso führen Schaden- und Leistungsfälle nach Beendigung des Versicherungsvertrages zu einer Verlängerung der oben</t>
  </si>
  <si>
    <t>genannten Aufbewahrungsfristen um jedenfalls zehn Jahre ab Erledigung, da diesbezüglich die Verjährungsfrist neu zu laufen</t>
  </si>
  <si>
    <t>beginnt.</t>
  </si>
  <si>
    <t>Unabhängig von den oben genannten Fristen ist die Löschung von personenbezogenen Daten in bestimmten Fällen vorläufig</t>
  </si>
  <si>
    <t xml:space="preserve">ausgesetzt, z.B. wenn diese in gerichtlichen, außergerichtlichen oder verwaltungsbehördlichen Verfahren relevant sind. In diesem Fall </t>
  </si>
  <si>
    <t>richtet sich die konkrete Speicherdauer nach dem jeweiligen Anlassfall.</t>
  </si>
  <si>
    <t>Soweit keine gesetzlichen Aufbewahrungspflichten dem entgegenstehen, löschen wir sämtliche personenbezogene Daten,</t>
  </si>
  <si>
    <t>sobald diese von uns nicht mehr für die oben genannten Zwecke gebraucht werden.</t>
  </si>
  <si>
    <t>8. Ihre Rechte</t>
  </si>
  <si>
    <t xml:space="preserve">Sie haben nach Art 15 DSGVO ein Recht auf Auskunft, ob wir von Ihnen personenbezogene Daten verarbeiten. Bejahendenfalls können Sie </t>
  </si>
  <si>
    <t>Auskunft über die verarbeiteten Daten, die Kategorien, den Zweck, etwaige Empfänger, die Herkunft und die Speicherdauer verlangen.</t>
  </si>
  <si>
    <t xml:space="preserve">Zudem haben Sie die Möglichkeit, unrichtige bzw. unvollständige Daten zu berichtigen bzw. zu vervollständigen (Art 16 DSGVO) oder </t>
  </si>
  <si>
    <t>unter bestimmten Voraussetzungen ein Recht auf Löschung Ihrer von uns verarbeiteten Daten (Art 17 DSGVO). Ferner können Sie</t>
  </si>
  <si>
    <t>unter bestimmten Umständen die Einschränkung Ihrer Daten verlangen (Art 18 DSGVO). Des Weiteren haben Sie ein Recht auf</t>
  </si>
  <si>
    <t>Datenübertragbarkeit nach Art 20 DSGVO.</t>
  </si>
  <si>
    <t>diese in unserem berechtigten Interesse bzw. eines Dritten verarbeiten und sich dies aus Ihrer besonderen Situation</t>
  </si>
  <si>
    <t>ergibt.</t>
  </si>
  <si>
    <t>betreffender personenbezogener Daten zum Zwecke derartiger Werbung Widerspruch einzulegen.</t>
  </si>
  <si>
    <t>Bitte beachten Sie folgende Hinweise:</t>
  </si>
  <si>
    <t xml:space="preserve">Zur Verhinderung von Missbrauch und Datenschutzverletzungen werden wir bei Geltendmachung der oben genannten Rechte in der Regel </t>
  </si>
  <si>
    <t xml:space="preserve">einen Identitätsnachweis (zB Übermittlung einer elektronischen Ausweiskopie) von Ihnen verlangen, soweit wir Sie nicht anderweitig </t>
  </si>
  <si>
    <t>eindeutig identifizieren können.</t>
  </si>
  <si>
    <t xml:space="preserve">Auch wenn wir uns bestmöglich um den Schutz und die Integrität Ihrer Daten bemühen, können Meinungsverschiedenheiten über die Art, wie  </t>
  </si>
  <si>
    <t xml:space="preserve">wir Ihre Daten verwenden nicht ausgeschlossen werden. Sind Sie der Ansicht, dass wir Ihre Daten in nicht zulässiger Weise verarbeiten, so steht </t>
  </si>
  <si>
    <t>Ihnen jederzeit das Recht auf Erhebung einer Beschwerde an die Österreichische Datenschutzbehörde, Barichgasse 40-42, 1030 Wien, offen.</t>
  </si>
  <si>
    <t>9. Kontakt</t>
  </si>
  <si>
    <t>Bei der Ausübung Ihrer unter Pkt. 8 beschriebenen Rechte sowie sonstiger Anliegen und Fragen zum Thema Datenschutz</t>
  </si>
  <si>
    <t>Allianz Elementar Versicherungs-AG</t>
  </si>
  <si>
    <t>z. Hdn. des Datenschutzbeauftragten</t>
  </si>
  <si>
    <t>Vorvertragliche Anzeigepflicht</t>
  </si>
  <si>
    <t>Unrichtige oder unvollständige Angaben können zum Rücktritt des Versicherers vom</t>
  </si>
  <si>
    <t>Versicherungsvertrag und zu Leistungsfreiheit führen. Bitte beachten Sie daher die folgenden Hinweise:</t>
  </si>
  <si>
    <t>Rücktrittsrechte</t>
  </si>
  <si>
    <t>§ 5c VersVG Belehrung über das Rücktrittsrecht</t>
  </si>
  <si>
    <t>(1) Sie können von Ihrem Versicherungsvertrag innerhalb von 14 Tagen ohne Angabe von Gründen in geschriebener Form (z. B. Brief, Fax, E-Mail).</t>
  </si>
  <si>
    <t>zurückzutreten.</t>
  </si>
  <si>
    <t>(2) Die Rücktrittsfrist beginnt mit der Verständigung vom Zustandekommen des Versicherungsvertrages (= Zusendung der Polizze bzw. Versicherungs-</t>
  </si>
  <si>
    <t>schein), jedoch nicht, bevor Sie den Versicherungsschein und die Versicherungsbedingungen einschließlich der Bestimmungen über die Prämienfest-</t>
  </si>
  <si>
    <t>setzung oder -änderung und diese Belehrung über das Rücktrittsrecht erhalten haben.</t>
  </si>
  <si>
    <t>(3) Die Rücktrittserklärung ist zu richten an:</t>
  </si>
  <si>
    <t>Hietzinger Kai 101-105, 1130 Wien</t>
  </si>
  <si>
    <t>Telefax +43 (0)5 9009-70000</t>
  </si>
  <si>
    <t>E-Mail: vertrag@allianz.at</t>
  </si>
  <si>
    <t>Zur Wahrung der Rücktrittsfrist reicht es aus, dass Sie die Rücktrittserklärung vor Ablauf d Rücktrittsfrist absenden. Die Erklärung ist auch wirksam, wenn</t>
  </si>
  <si>
    <t>sie in den Machtbereich Ihres Versicherungsvertreters gelangt.</t>
  </si>
  <si>
    <t>(4) Mit dem Rücktritt enden ein allfällig bereits gewährter Versicherungsschutz und Ihre künftigen Verpflichtungen aus dem Versicherungsvertrag. Hat der</t>
  </si>
  <si>
    <t>Versicherer bereits Deckung gewährt, so gebührt ihm eine der Deckungsdauer entsprechende Prämie. Wenn Sie bereits Prämien an den Versicherer</t>
  </si>
  <si>
    <t>geleistet haben, die über diese Prämie hinausgehen, so hat sie Ihnen der Versicherer ohne Abzüge zurückzuzahlen.</t>
  </si>
  <si>
    <t>(5) Ihr Rücktrittsrecht erlischt spätestens einen Monat, nachdem Sie den Versicherungsschein einschließlich dieser Belehrung über das Rücktrittsrecht</t>
  </si>
  <si>
    <t>erhalten haben.</t>
  </si>
  <si>
    <t>Rücktrittsrecht nach § 8 Fern-Finanzdienstleistungs-Gesetz (gilt nur für Verbraucher)</t>
  </si>
  <si>
    <t>Wenn der Versicherungsnehmer Verbraucher im Sinne des Konsumentenschutzgesetzes ist und der Vertrag ausschließlich im Wege des Fernabsatzes</t>
  </si>
  <si>
    <t>(d.H. z.B. über Internet, E-Mail, Direct-Mail Telefon) abgeschlossen wurde, kann er innerhalb von 14 Tagen vom Vertrag oder seiner Vertragserklärung</t>
  </si>
  <si>
    <t>zurücktreten. Die Rücktrittsfrist beginnt mit dem Tag des Vertragsabschlusses. Hat aber der Verbraucher die Vertragsbedingungen und Vertriebs-</t>
  </si>
  <si>
    <t>informationen erst nach Vertragsabschluss erhalten, so beginnt die Rücktrittsfrist mit dem Erhalt aller dieser Bedingungen und Informationen. Die Frist</t>
  </si>
  <si>
    <t>ist jedenfalls gewahrt, wennder Rücktritt schriftlich oder auf einem anderen, dem Empfänger zur Verfügung stehenden und zugänglichen dauerhaften</t>
  </si>
  <si>
    <t>Datenträger erklärt und diese Erklärung vor dem Ablauf der Frist abgesendet wird. Hat der Versicherer (vorläufige) Deckung gewährt, so gebührt ihm dafür</t>
  </si>
  <si>
    <t>die ihrer Dauer entsprechende Prämie. Macht der Verbraucher von seinem Rücktrittsrecht nicht Gebrauch, kommt der Vertrag zustande bzw. bleibt der</t>
  </si>
  <si>
    <t>Vertrag aufrecht.</t>
  </si>
  <si>
    <t>Der Versicherungsschutz wird - mit Ausnahme des Sofortschutzes - mit Einlösung der Polizze (Zahlung der Prämie), jedoch nicht vor dem vereinbarten</t>
  </si>
  <si>
    <t>Versicherungsbeginn wirksam. Wird die erste oder die einmalige Prämie erst danach eingefordert, dann aber binnen 14 Tagen oder ohne schuldhaften</t>
  </si>
  <si>
    <t>Verzug gezahlt, ist der Versicherungsschutz ab dem vereinbarten Versicherungsbeginn gegeben.</t>
  </si>
  <si>
    <t>Sofortschutz</t>
  </si>
  <si>
    <t>Der Versicherer bietet für die beantragte Versicherung vorläufige Deckung nach Maßgabe der folgenden Bestimmungen.</t>
  </si>
  <si>
    <t>Allgemeine Bestimmungen</t>
  </si>
  <si>
    <t>Für beantragte, aber unter den einzelnen Gefahren nicht angeführte bzw. am Antrag nicht angedruckte bzw. ausgeschlossene Risiken und solche Risiken,</t>
  </si>
  <si>
    <t>die von anderen Gesellschaften abgelehnt, gekündigt oder einvernehmlich aufgelöst wurden, kommt keine vorläufige Deckung zustande. Die jeweils</t>
  </si>
  <si>
    <t>beantragte Versicherungssumme bildet die obere Grenze der vorläufigen Deckung. Der einzelne Sofortschutz entfällt jedoch zur Gänze, wenn das in den</t>
  </si>
  <si>
    <t>gefahrenspezifischen Bestimmungen (siehe unten) angeführte Versicherungssummenlimit durch die bean-tragte Versicherungssumme überschritten</t>
  </si>
  <si>
    <t>wird. Dies gilt auch bei Beantragung der Versicherung desselben Risikos auf mehreren Anträgen. Dem Versicherer gebührt jedenfalls die auf die Zeit</t>
  </si>
  <si>
    <t>einer vorläufigen Deckung entfallende Prämie.</t>
  </si>
  <si>
    <t>Versicherungsbeginn.</t>
  </si>
  <si>
    <t>Ende:</t>
  </si>
  <si>
    <t>Die vorläufige Deckung endet nach Ablauf von sechs Wochen ab Antragstellung, jedenfalls aber mit Zustellung der Versicherungsurkunde (Beginn des</t>
  </si>
  <si>
    <t>Versicherungsschutzes) oder einer anderen schriftlichen Erklärung des Versicherers.</t>
  </si>
  <si>
    <t>Voraussetzung:</t>
  </si>
  <si>
    <t>Die Gewährung der vorläufigen Deckung setzt auch voraus, dass alle Fragen am Antrag vollständig beantwortet sind.</t>
  </si>
  <si>
    <t>NUR BEI BANKEINZUG!</t>
  </si>
  <si>
    <r>
      <t xml:space="preserve">unserem Datenschutzbeauftragten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>oder an oben angeführte Adresse zu Handen unseres Datenschutzbeauftragten.</t>
    </r>
  </si>
  <si>
    <r>
      <rPr>
        <sz val="11"/>
        <color rgb="FF000000"/>
        <rFont val="Calibri"/>
        <family val="2"/>
        <scheme val="minor"/>
      </rPr>
      <t xml:space="preserve">      </t>
    </r>
    <r>
      <rPr>
        <u/>
        <sz val="11"/>
        <color rgb="FF000000"/>
        <rFont val="Calibri"/>
        <family val="2"/>
        <scheme val="minor"/>
      </rPr>
      <t>sowie Sonderbestimmungen)</t>
    </r>
  </si>
  <si>
    <r>
      <t xml:space="preserve">Als Versicherungsunternehmen unterliegen wir zahlreichen </t>
    </r>
    <r>
      <rPr>
        <b/>
        <sz val="11"/>
        <color rgb="FF000000"/>
        <rFont val="Calibri"/>
        <family val="2"/>
        <scheme val="minor"/>
      </rPr>
      <t>rechtlichen Verpflichtungen</t>
    </r>
    <r>
      <rPr>
        <sz val="11"/>
        <color rgb="FF000000"/>
        <rFont val="Calibri"/>
        <family val="2"/>
        <scheme val="minor"/>
      </rPr>
      <t xml:space="preserve">. Zur Erfüllung dieser Bestimmungen ist die Verarbeitung und </t>
    </r>
  </si>
  <si>
    <r>
      <t xml:space="preserve">Ferner können Ihre Daten – nach entsprechender Interessenabwägung – auch zur Wahrung unserer </t>
    </r>
    <r>
      <rPr>
        <b/>
        <sz val="11"/>
        <color rgb="FF000000"/>
        <rFont val="Calibri"/>
        <family val="2"/>
        <scheme val="minor"/>
      </rPr>
      <t>berechtigten Interessen</t>
    </r>
  </si>
  <si>
    <r>
      <t xml:space="preserve">oder berechtigter Interessen von Dritten </t>
    </r>
    <r>
      <rPr>
        <sz val="11"/>
        <color rgb="FF000000"/>
        <rFont val="Calibri"/>
        <family val="2"/>
        <scheme val="minor"/>
      </rPr>
      <t>gemäß Art 6 Abs 1 lit f DSGVO verarbeitet werden. Dies ist im Besonderen für folgende Zwecke erforderlich:</t>
    </r>
  </si>
  <si>
    <r>
      <t xml:space="preserve">Abs 2 lit a DSGVO Ihre </t>
    </r>
    <r>
      <rPr>
        <b/>
        <sz val="11"/>
        <color rgb="FF000000"/>
        <rFont val="Calibri"/>
        <family val="2"/>
        <scheme val="minor"/>
      </rPr>
      <t xml:space="preserve">Einwilligung </t>
    </r>
    <r>
      <rPr>
        <sz val="11"/>
        <color rgb="FF000000"/>
        <rFont val="Calibri"/>
        <family val="2"/>
        <scheme val="minor"/>
      </rPr>
      <t>für die Verarbeitung Ihrer Daten ein.</t>
    </r>
  </si>
  <si>
    <r>
      <t xml:space="preserve">Bitte beachten Sie, dass Sie Ihre Einwilligung </t>
    </r>
    <r>
      <rPr>
        <b/>
        <sz val="11"/>
        <color rgb="FF000000"/>
        <rFont val="Calibri"/>
        <family val="2"/>
        <scheme val="minor"/>
      </rPr>
      <t xml:space="preserve">jederzeit widerrufen </t>
    </r>
    <r>
      <rPr>
        <sz val="11"/>
        <color rgb="FF000000"/>
        <rFont val="Calibri"/>
        <family val="2"/>
        <scheme val="minor"/>
      </rPr>
      <t xml:space="preserve">können. </t>
    </r>
    <r>
      <rPr>
        <b/>
        <sz val="11"/>
        <color rgb="FF000000"/>
        <rFont val="Calibri"/>
        <family val="2"/>
        <scheme val="minor"/>
      </rPr>
      <t xml:space="preserve">Durch den Widerruf der Einwilligung </t>
    </r>
  </si>
  <si>
    <r>
      <t>Bitte beachten Sie folgende Information</t>
    </r>
    <r>
      <rPr>
        <sz val="11"/>
        <color rgb="FF000000"/>
        <rFont val="Calibri"/>
        <family val="2"/>
        <scheme val="minor"/>
      </rPr>
      <t>: Wir verarbeiten Ihre Daten nur zu den in diesem Abschnitt genannten Zwecken. Soweit</t>
    </r>
  </si>
  <si>
    <r>
      <t xml:space="preserve">So ist es mitunter erforderlich Ihre Daten – </t>
    </r>
    <r>
      <rPr>
        <u/>
        <sz val="11"/>
        <color rgb="FF000000"/>
        <rFont val="Calibri"/>
        <family val="2"/>
        <scheme val="minor"/>
      </rPr>
      <t>stets nur im absolut erforderlichen Ausmaß</t>
    </r>
    <r>
      <rPr>
        <sz val="11"/>
        <color rgb="FF000000"/>
        <rFont val="Calibri"/>
        <family val="2"/>
        <scheme val="minor"/>
      </rPr>
      <t xml:space="preserve"> – an folgende Empfängerkategorien</t>
    </r>
  </si>
  <si>
    <r>
      <t xml:space="preserve">können Sie jederzeit bei uns anfordern (z.B. unter </t>
    </r>
    <r>
      <rPr>
        <sz val="11"/>
        <color rgb="FF17549D"/>
        <rFont val="Calibri"/>
        <family val="2"/>
        <scheme val="minor"/>
      </rPr>
      <t>datenschutz@allianz.at</t>
    </r>
    <r>
      <rPr>
        <sz val="11"/>
        <color rgb="FF000000"/>
        <rFont val="Calibri"/>
        <family val="2"/>
        <scheme val="minor"/>
      </rPr>
      <t xml:space="preserve">) oder unter </t>
    </r>
    <r>
      <rPr>
        <sz val="11"/>
        <color rgb="FF17549D"/>
        <rFont val="Calibri"/>
        <family val="2"/>
        <scheme val="minor"/>
      </rPr>
      <t xml:space="preserve">www.allianz.at/datenschutz </t>
    </r>
    <r>
      <rPr>
        <sz val="11"/>
        <color rgb="FF000000"/>
        <rFont val="Calibri"/>
        <family val="2"/>
        <scheme val="minor"/>
      </rPr>
      <t>(„Übersicht</t>
    </r>
  </si>
  <si>
    <r>
      <t xml:space="preserve">können Sie jederzeit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 xml:space="preserve">anfordern oder </t>
    </r>
    <r>
      <rPr>
        <sz val="11"/>
        <color rgb="FF17549D"/>
        <rFont val="Calibri"/>
        <family val="2"/>
        <scheme val="minor"/>
      </rPr>
      <t>https://www.allianz.com/de/info/datenschutzprinzipien/</t>
    </r>
  </si>
  <si>
    <r>
      <t xml:space="preserve">Eine Kopie der geeigneten Garantien erhalten Sie durch Kontaktaufnahme mit unserem Datenschutzbeauftragten unter </t>
    </r>
    <r>
      <rPr>
        <sz val="11"/>
        <color rgb="FF0070C0"/>
        <rFont val="Calibri"/>
        <family val="2"/>
        <scheme val="minor"/>
      </rPr>
      <t>datenschutz@allianz.at.</t>
    </r>
  </si>
  <si>
    <r>
      <t xml:space="preserve">Ebenso steht Ihnen das </t>
    </r>
    <r>
      <rPr>
        <b/>
        <sz val="11"/>
        <color rgb="FF000000"/>
        <rFont val="Calibri"/>
        <family val="2"/>
        <scheme val="minor"/>
      </rPr>
      <t xml:space="preserve">Recht auf Widerspruch </t>
    </r>
    <r>
      <rPr>
        <sz val="11"/>
        <color rgb="FF000000"/>
        <rFont val="Calibri"/>
        <family val="2"/>
        <scheme val="minor"/>
      </rPr>
      <t xml:space="preserve">gegen die weitere Verarbeitung Ihrer Daten zu (Art 21 DSGVO), </t>
    </r>
    <r>
      <rPr>
        <b/>
        <sz val="11"/>
        <color rgb="FF000000"/>
        <rFont val="Calibri"/>
        <family val="2"/>
        <scheme val="minor"/>
      </rPr>
      <t>wenn wir</t>
    </r>
  </si>
  <si>
    <r>
      <t xml:space="preserve">Soweit wir Ihre Daten </t>
    </r>
    <r>
      <rPr>
        <b/>
        <sz val="11"/>
        <color rgb="FF000000"/>
        <rFont val="Calibri"/>
        <family val="2"/>
        <scheme val="minor"/>
      </rPr>
      <t xml:space="preserve">zu Direktwerbezwecken </t>
    </r>
    <r>
      <rPr>
        <sz val="11"/>
        <color rgb="FF000000"/>
        <rFont val="Calibri"/>
        <family val="2"/>
        <scheme val="minor"/>
      </rPr>
      <t>verarbeiten</t>
    </r>
    <r>
      <rPr>
        <b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haben Sie das </t>
    </r>
    <r>
      <rPr>
        <b/>
        <sz val="11"/>
        <color rgb="FF000000"/>
        <rFont val="Calibri"/>
        <family val="2"/>
        <scheme val="minor"/>
      </rPr>
      <t>jederzeitige Recht gegen die Verarbeitung sie</t>
    </r>
  </si>
  <si>
    <r>
      <t xml:space="preserve">ersuchen wir </t>
    </r>
    <r>
      <rPr>
        <b/>
        <sz val="11"/>
        <color rgb="FF000000"/>
        <rFont val="Calibri"/>
        <family val="2"/>
        <scheme val="minor"/>
      </rPr>
      <t xml:space="preserve">Sie um Kontaktaufnahme per E-Mail an </t>
    </r>
    <r>
      <rPr>
        <b/>
        <sz val="11"/>
        <color rgb="FF17549D"/>
        <rFont val="Calibri"/>
        <family val="2"/>
        <scheme val="minor"/>
      </rPr>
      <t xml:space="preserve">datenschutz@allianz.at </t>
    </r>
    <r>
      <rPr>
        <b/>
        <sz val="11"/>
        <color rgb="FF000000"/>
        <rFont val="Calibri"/>
        <family val="2"/>
        <scheme val="minor"/>
      </rPr>
      <t>oder postalisch an</t>
    </r>
  </si>
  <si>
    <r>
      <rPr>
        <u/>
        <sz val="11"/>
        <color rgb="FF000000"/>
        <rFont val="Calibri"/>
        <family val="2"/>
        <scheme val="minor"/>
      </rPr>
      <t>Anmerkung:</t>
    </r>
    <r>
      <rPr>
        <sz val="11"/>
        <color rgb="FF000000"/>
        <rFont val="Calibri"/>
        <family val="2"/>
        <scheme val="minor"/>
      </rPr>
      <t xml:space="preserve"> Diese Information ersetzt alle früheren Versionen. Wir behalten uns vor, diesen Hinweis bei Bedarf anzupassen. </t>
    </r>
  </si>
  <si>
    <r>
      <t xml:space="preserve">Die jeweils aktuelle Version finden Sie auf unserer Homepage unter </t>
    </r>
    <r>
      <rPr>
        <sz val="11"/>
        <color rgb="FF0070C0"/>
        <rFont val="Calibri"/>
        <family val="2"/>
        <scheme val="minor"/>
      </rPr>
      <t>www.allianz.at/datenschutz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</si>
  <si>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Beginn:</t>
    </r>
    <r>
      <rPr>
        <sz val="11"/>
        <color theme="1"/>
        <rFont val="Calibri"/>
        <family val="2"/>
        <scheme val="minor"/>
      </rPr>
      <t xml:space="preserve"> Die vorläufige Deckung beginnt mit dem Eingang dieses Antrages in einer unserer Verwaltungsstellen, frühestens aber mit dem beantragten</t>
    </r>
  </si>
  <si>
    <r>
      <t>Selbstbehalt</t>
    </r>
    <r>
      <rPr>
        <sz val="15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(gemäß Punkt 7.1. der Besonderen Bedingung f. d. Versicherung von Foto-, Film- und Videoapparaten):</t>
    </r>
  </si>
  <si>
    <t xml:space="preserve">Hauptfälligkeit:  </t>
  </si>
  <si>
    <r>
      <t xml:space="preserve">*Neuwert der zu versichernden Sachen ist anzugeben - </t>
    </r>
    <r>
      <rPr>
        <b/>
        <sz val="13"/>
        <color theme="1"/>
        <rFont val="Calibri"/>
        <family val="2"/>
        <scheme val="minor"/>
      </rPr>
      <t>anfragepflichtig</t>
    </r>
    <r>
      <rPr>
        <sz val="13"/>
        <color theme="1"/>
        <rFont val="Calibri"/>
        <family val="2"/>
        <scheme val="minor"/>
      </rPr>
      <t xml:space="preserve"> ab Gesamt-Versicherungswert </t>
    </r>
    <r>
      <rPr>
        <b/>
        <sz val="13"/>
        <color theme="1"/>
        <rFont val="Calibri"/>
        <family val="2"/>
        <scheme val="minor"/>
      </rPr>
      <t>über 25.000,00 €</t>
    </r>
  </si>
  <si>
    <t>zum Download zur Verfügung. Sie können diese auch unter den angeführten Kontaktdaten anfordern.</t>
  </si>
  <si>
    <t>Diese allgemeinen und besonderen Versicherungsbedingungen stehen Ihnen unter www.allianz.at/bedingungen sowie in Ihrem Kundenportal</t>
  </si>
  <si>
    <t>Wichtige Hinweise</t>
  </si>
  <si>
    <t>1. Der Antragsteller ist an diesen Antrag sechs Wochen gebunden.</t>
  </si>
  <si>
    <t>2. Der Antragsteller erklärt sich einverstanden, dass die gesamte Korrespondenz rechtsverbindlich mit dem Antragsteller oder über die Inkassoadresse bzw. die Zustelladresse geführt wird.</t>
  </si>
  <si>
    <t>3. Für den beantragten Versicherungsvertrag gilt Österreichisches Recht.</t>
  </si>
  <si>
    <t xml:space="preserve">5. Gebühren: Bestimmte Leistungen sind von Ihrer Prämie nicht umfasst. Für diese durch Sie veranlassten Mehraufwendungen verrechnen wir angemessene Gebühren. Die betroffenen Leistungen und die </t>
  </si>
  <si>
    <t xml:space="preserve">       Beginn eines jeden Kalenderjahres in demselben Ausmaß, in dem sich der von der Statistik Austria monatlich verlautbarte Verbraucherpreisindex 2000 oder ein von Amts wegen an seine Stelle tretender </t>
  </si>
  <si>
    <t xml:space="preserve">       Index verändert hat. Den für Sie maßgeblichen Ausgangswert können Sie den Vertragsunterlagen entnehmen. Der Versicherer ist dessen unbeschadet berechtigt, geringere als die sich nach dieser </t>
  </si>
  <si>
    <t xml:space="preserve">       Indexklausel ergebenden Gebühren zu verlangen, ohne dass dadurch das Recht verloren geht, für die Zukunft wieder die indexkonformen Gebühren zu verlangen.</t>
  </si>
  <si>
    <r>
      <t xml:space="preserve">       Höhe der Gebühren können Sie bei uns erfragen, unserer Homepage </t>
    </r>
    <r>
      <rPr>
        <u/>
        <sz val="11"/>
        <color rgb="FF0070C0"/>
        <rFont val="Calibri"/>
        <family val="2"/>
        <scheme val="minor"/>
      </rPr>
      <t>www.allianz.at</t>
    </r>
    <r>
      <rPr>
        <sz val="11"/>
        <color theme="1"/>
        <rFont val="Calibri"/>
        <family val="2"/>
        <scheme val="minor"/>
      </rPr>
      <t xml:space="preserve"> bzw. den Vertragsunterlagen entnehmen. Diese Gebühren sind wertgesichert und verändern sich ab</t>
    </r>
  </si>
  <si>
    <r>
      <t xml:space="preserve">   6. Bei etwaigen Beschwerden können Sie sich per Mail an </t>
    </r>
    <r>
      <rPr>
        <u/>
        <sz val="11"/>
        <color rgb="FF0070C0"/>
        <rFont val="Calibri"/>
        <family val="2"/>
        <scheme val="minor"/>
      </rPr>
      <t>feedback@allianz.at</t>
    </r>
    <r>
      <rPr>
        <sz val="11"/>
        <color theme="1"/>
        <rFont val="Calibri"/>
        <family val="2"/>
        <scheme val="minor"/>
      </rPr>
      <t xml:space="preserve"> und per Telefon an +43 5 9009 582 wenden. Darüber hinaus können etwaige Beschwerden an die Informations- und </t>
    </r>
  </si>
  <si>
    <r>
      <t xml:space="preserve">       Beschwerdestelle des Verbands der Versicherungsunternehmen Österreichs (VVO; </t>
    </r>
    <r>
      <rPr>
        <u/>
        <sz val="11"/>
        <color rgb="FF0070C0"/>
        <rFont val="Calibri"/>
        <family val="2"/>
        <scheme val="minor"/>
      </rPr>
      <t>www.vvo.a</t>
    </r>
    <r>
      <rPr>
        <sz val="11"/>
        <color theme="1"/>
        <rFont val="Calibri"/>
        <family val="2"/>
        <scheme val="minor"/>
      </rPr>
      <t xml:space="preserve">t), Schwarzenbergplatz 7, 1030 Wien, per Mail an info@vvo.at und per Telefon an +43 1 711 56 gerichtet werden. </t>
    </r>
  </si>
  <si>
    <t xml:space="preserve">       Außerdem können KonsumentInnen etwaige Beschwerden auch an die Beschwerdestelle über Versicherungsunternehmen im Bundesministerium für Arbeit, Soziales, Gesundheit und Konsumentenschutz </t>
  </si>
  <si>
    <r>
      <t xml:space="preserve">       (Adresse: Stubenring 1, 1010 Wien Telefon: +43 1 71100/862501 oder 862504, E-Mail: </t>
    </r>
    <r>
      <rPr>
        <u/>
        <sz val="11"/>
        <color rgb="FF0070C0"/>
        <rFont val="Calibri"/>
        <family val="2"/>
        <scheme val="minor"/>
      </rPr>
      <t>versicherungsbeschwerde@sozialministerium.at</t>
    </r>
    <r>
      <rPr>
        <sz val="11"/>
        <color theme="1"/>
        <rFont val="Calibri"/>
        <family val="2"/>
        <scheme val="minor"/>
      </rPr>
      <t>) richten.</t>
    </r>
  </si>
  <si>
    <t xml:space="preserve">       Ihr Recht, den Rechtsweg zu beschreiten, bleibt davon unberührt.</t>
  </si>
  <si>
    <r>
      <t xml:space="preserve">   7. Aufsichtsbehörde ist die Finanzmarktaufsicht, A-1090 Wien, Otto-Wagner-Platz 5 (</t>
    </r>
    <r>
      <rPr>
        <u/>
        <sz val="11"/>
        <color rgb="FF0070C0"/>
        <rFont val="Calibri"/>
        <family val="2"/>
        <scheme val="minor"/>
      </rPr>
      <t>www.fma.gv.at</t>
    </r>
    <r>
      <rPr>
        <sz val="11"/>
        <color theme="1"/>
        <rFont val="Calibri"/>
        <family val="2"/>
        <scheme val="minor"/>
      </rPr>
      <t>).</t>
    </r>
  </si>
  <si>
    <t xml:space="preserve">Alle Antragsteller und zu versichernden Personen sind gemäß § 16 Versicherungsvertragsgesetz (VersVG) verpflichtet, die im Antrag gestellten Antragsfragen richtig und vollständig zu beantworten. </t>
  </si>
  <si>
    <t xml:space="preserve">Unvollständige oder unrichtige Angaben hindern den Versicherer, die Risikoverhältnisse der zu versichernden Personen richtig einzuschätzen. Bei schuldhafter Verletzung dieser Pflicht kann </t>
  </si>
  <si>
    <t>der Versicherer unter den in §§ 16 ff bis 22 VersVG bestimmten Umständen vom Vertrag zurücktreten oder ihn anfechten und gegebenenfalls die Leistung verweigern.</t>
  </si>
  <si>
    <t xml:space="preserve">      Leistungsumfang, Schadensmeldungen, Segmentierungen),</t>
  </si>
  <si>
    <t xml:space="preserve">      Nutzungsdaten des Kundenportals, Apps und weiterer</t>
  </si>
  <si>
    <t xml:space="preserve">      über Auftragsverarbeiter), (ii) Zufriedenheitsumfragen zu unserem Service und</t>
  </si>
  <si>
    <t xml:space="preserve">      Beratung und (iii) Kontaktaufnahme sowie Zusendung von Marketinginformationen</t>
  </si>
  <si>
    <t xml:space="preserve">      und Vorschlägen in Zusammenhang mit Waren und Dienstleistungen aus dem</t>
  </si>
  <si>
    <t xml:space="preserve">      Versicherungs- und Finanzierungsangebot der Allianz Gruppe (per E-Mail, Telefon</t>
  </si>
  <si>
    <t xml:space="preserve">      oder im Kundenportal und Apps) von Unternehmen der Allianz Gruppe (Allianz</t>
  </si>
  <si>
    <t xml:space="preserve">      Elementar Versicherungs-AG, Allianz Elementar Lebensversicherungs-AG, Allianz</t>
  </si>
  <si>
    <t xml:space="preserve">      Pensionskasse AG, Allianz Vorsorgekasse AG, Allianz Worldwide Partners P&amp;C</t>
  </si>
  <si>
    <t xml:space="preserve">      S.A, Allianz Global Corporate &amp; Specialty SE Austria Branch und Allianz</t>
  </si>
  <si>
    <t xml:space="preserve">      Diese Zustimmung kann jederzeit ohne Angabe von Gründen widerrufen werden.</t>
  </si>
  <si>
    <t>3.   Haben sich an den zur Versicherung beantragten Risiken Schäden ereignet bzw.</t>
  </si>
  <si>
    <t>2.   Wurden die beantragten Risiken von einer anderen Gesellschaft bereits abgelehnt,</t>
  </si>
  <si>
    <t xml:space="preserve">      oder wurde ein die beantragten Risiken betreffender Vertrag von einer anderen</t>
  </si>
  <si>
    <t xml:space="preserve">      Gesellschaft gekündigt oder einvernehmlich aufgelöst?</t>
  </si>
  <si>
    <t>1.    Bestehen für die beantragten Risiken bereits Versicherungen bei anderen</t>
  </si>
  <si>
    <t xml:space="preserve">       Gesellschaften?</t>
  </si>
  <si>
    <t>5.   Ich habe die nachfolgende in diesem Antrag enthaltene Vereinbarung zur Form</t>
  </si>
  <si>
    <t xml:space="preserve">      von Erklärungen und anderen Informationen gelesen und stimme ihr zu.</t>
  </si>
  <si>
    <t xml:space="preserve">      werden diese Daten an andere Unternehmen als die genannten weitergegeben oder verkauft.</t>
  </si>
  <si>
    <t xml:space="preserve">      Invest Kapitalanlagegesellschaft mbH  (jeweils Wien)) verarbeitet werden. Keinesfalls </t>
  </si>
  <si>
    <t>ANTRAG AUF FOTO-, FILM UND VIDEOAPPARATE-VERSICHERUNG</t>
  </si>
  <si>
    <t xml:space="preserve">    dass sonstige Zusagen des Vermittlers rechtsunwirksam sind.</t>
  </si>
  <si>
    <t>4. Der Antragsteller bestätigt, dass keine mündlichen Nebenabreden getroffen wurden und in diesem Antrag alles, was beantragt, auch schriftlich festgehalten wurde. Der Antragsteller nimmt zur Kenntnis,</t>
  </si>
  <si>
    <t xml:space="preserve">Ihr Sofortschutz erlangt nur für die beantragten Gefahren Gültigkeit und gilt nur für Antragsteller:innen mit Hauptwohnsitz in Österreich. Für handschriftlich </t>
  </si>
  <si>
    <t>beantragte Risken gilt der Sofortschutz nicht.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</si>
</sst>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EUR]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549D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17549D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/>
      <top style="medium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/>
      </right>
      <top style="thin">
        <color theme="0" tint="-0.499984740745262"/>
      </top>
      <bottom style="medium">
        <color theme="0"/>
      </bottom>
      <diagonal/>
    </border>
    <border>
      <left style="medium">
        <color theme="0"/>
      </left>
      <right/>
      <top style="thin">
        <color theme="0" tint="-0.499984740745262"/>
      </top>
      <bottom style="medium">
        <color theme="0"/>
      </bottom>
      <diagonal/>
    </border>
    <border>
      <left/>
      <right/>
      <top style="thin">
        <color theme="0" tint="-0.499984740745262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0" xfId="0" applyFill="1"/>
    <xf numFmtId="0" fontId="0" fillId="5" borderId="0" xfId="0" applyFill="1"/>
    <xf numFmtId="0" fontId="0" fillId="0" borderId="0" xfId="0" applyFont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6" borderId="0" xfId="0" applyFill="1"/>
    <xf numFmtId="0" fontId="10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Fill="1" applyAlignment="1">
      <alignment vertical="center"/>
    </xf>
    <xf numFmtId="0" fontId="3" fillId="3" borderId="2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3" borderId="26" xfId="0" applyFont="1" applyFill="1" applyBorder="1" applyProtection="1">
      <protection locked="0"/>
    </xf>
    <xf numFmtId="4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3" borderId="24" xfId="0" applyFont="1" applyFill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3" borderId="28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6" borderId="0" xfId="0" applyFill="1" applyBorder="1"/>
    <xf numFmtId="0" fontId="3" fillId="0" borderId="0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0" fillId="0" borderId="0" xfId="0" applyAlignme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5" xfId="0" applyFont="1" applyFill="1" applyBorder="1"/>
    <xf numFmtId="0" fontId="16" fillId="0" borderId="12" xfId="0" applyFont="1" applyFill="1" applyBorder="1" applyAlignment="1">
      <alignment vertical="center"/>
    </xf>
    <xf numFmtId="0" fontId="18" fillId="0" borderId="0" xfId="0" applyFont="1"/>
    <xf numFmtId="0" fontId="13" fillId="0" borderId="31" xfId="0" applyFont="1" applyBorder="1" applyProtection="1">
      <protection locked="0"/>
    </xf>
    <xf numFmtId="0" fontId="13" fillId="0" borderId="32" xfId="0" applyFont="1" applyBorder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0" fillId="0" borderId="22" xfId="0" quotePrefix="1" applyBorder="1" applyProtection="1">
      <protection locked="0"/>
    </xf>
    <xf numFmtId="0" fontId="0" fillId="0" borderId="24" xfId="0" quotePrefix="1" applyBorder="1" applyProtection="1">
      <protection locked="0"/>
    </xf>
    <xf numFmtId="49" fontId="2" fillId="0" borderId="29" xfId="0" applyNumberFormat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8" xfId="0" applyFont="1" applyBorder="1" applyProtection="1"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164" fontId="16" fillId="0" borderId="28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49" fontId="16" fillId="0" borderId="32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right" vertical="center"/>
    </xf>
    <xf numFmtId="164" fontId="11" fillId="2" borderId="3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3" fillId="4" borderId="0" xfId="0" applyFont="1" applyFill="1"/>
    <xf numFmtId="0" fontId="20" fillId="0" borderId="0" xfId="0" applyFont="1"/>
    <xf numFmtId="0" fontId="17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Alignment="1"/>
    <xf numFmtId="0" fontId="16" fillId="0" borderId="0" xfId="0" quotePrefix="1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11" fillId="0" borderId="0" xfId="0" applyFont="1" applyAlignment="1">
      <alignment horizontal="center" vertical="center"/>
    </xf>
    <xf numFmtId="0" fontId="18" fillId="4" borderId="0" xfId="0" applyFont="1" applyFill="1"/>
    <xf numFmtId="0" fontId="0" fillId="4" borderId="0" xfId="0" applyFont="1" applyFill="1"/>
    <xf numFmtId="0" fontId="0" fillId="0" borderId="0" xfId="0" quotePrefix="1" applyFont="1"/>
    <xf numFmtId="0" fontId="6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0" fillId="0" borderId="14" xfId="0" applyNumberFormat="1" applyFont="1" applyBorder="1" applyAlignment="1">
      <alignment horizontal="left" vertical="center"/>
    </xf>
    <xf numFmtId="49" fontId="30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3" fillId="0" borderId="19" xfId="0" applyFont="1" applyBorder="1" applyAlignment="1">
      <alignment vertical="center"/>
    </xf>
    <xf numFmtId="0" fontId="30" fillId="0" borderId="19" xfId="0" applyFont="1" applyBorder="1"/>
    <xf numFmtId="0" fontId="30" fillId="2" borderId="19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vertical="center"/>
    </xf>
    <xf numFmtId="166" fontId="30" fillId="0" borderId="9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12" xfId="0" applyFont="1" applyFill="1" applyBorder="1" applyAlignment="1">
      <alignment horizontal="right" vertical="center"/>
    </xf>
    <xf numFmtId="0" fontId="33" fillId="0" borderId="32" xfId="0" applyFont="1" applyBorder="1" applyAlignment="1">
      <alignment vertical="center"/>
    </xf>
    <xf numFmtId="0" fontId="30" fillId="0" borderId="5" xfId="0" applyFont="1" applyFill="1" applyBorder="1"/>
    <xf numFmtId="0" fontId="30" fillId="0" borderId="5" xfId="0" applyFont="1" applyBorder="1"/>
    <xf numFmtId="0" fontId="33" fillId="0" borderId="5" xfId="0" applyFont="1" applyBorder="1" applyAlignment="1">
      <alignment horizontal="right" vertical="center"/>
    </xf>
    <xf numFmtId="0" fontId="33" fillId="0" borderId="30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49" fontId="30" fillId="2" borderId="30" xfId="0" applyNumberFormat="1" applyFont="1" applyFill="1" applyBorder="1" applyAlignment="1" applyProtection="1">
      <alignment vertical="center"/>
      <protection locked="0"/>
    </xf>
    <xf numFmtId="0" fontId="33" fillId="4" borderId="30" xfId="0" applyFont="1" applyFill="1" applyBorder="1" applyAlignment="1">
      <alignment horizontal="right" vertical="center"/>
    </xf>
    <xf numFmtId="0" fontId="33" fillId="0" borderId="0" xfId="0" applyFont="1"/>
    <xf numFmtId="0" fontId="30" fillId="0" borderId="0" xfId="0" applyFont="1"/>
    <xf numFmtId="0" fontId="30" fillId="0" borderId="0" xfId="0" quotePrefix="1" applyFont="1"/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6" fillId="0" borderId="0" xfId="0" applyFont="1" applyAlignment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4" fillId="0" borderId="0" xfId="0" applyFont="1" applyFill="1" applyAlignment="1">
      <alignment horizontal="left" vertical="center" indent="5"/>
    </xf>
    <xf numFmtId="0" fontId="24" fillId="0" borderId="0" xfId="0" applyFont="1" applyFill="1" applyAlignment="1">
      <alignment horizontal="left" vertical="center" indent="4"/>
    </xf>
    <xf numFmtId="0" fontId="24" fillId="0" borderId="35" xfId="0" applyFont="1" applyFill="1" applyBorder="1" applyAlignment="1">
      <alignment horizontal="left" vertical="center" indent="1"/>
    </xf>
    <xf numFmtId="0" fontId="0" fillId="0" borderId="36" xfId="0" applyFont="1" applyFill="1" applyBorder="1"/>
    <xf numFmtId="0" fontId="0" fillId="0" borderId="37" xfId="0" applyFill="1" applyBorder="1"/>
    <xf numFmtId="0" fontId="24" fillId="0" borderId="38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9" xfId="0" applyFill="1" applyBorder="1"/>
    <xf numFmtId="0" fontId="24" fillId="0" borderId="40" xfId="0" applyFont="1" applyFill="1" applyBorder="1" applyAlignment="1">
      <alignment vertical="top"/>
    </xf>
    <xf numFmtId="0" fontId="0" fillId="0" borderId="41" xfId="0" applyFont="1" applyFill="1" applyBorder="1"/>
    <xf numFmtId="0" fontId="0" fillId="0" borderId="42" xfId="0" applyFill="1" applyBorder="1"/>
    <xf numFmtId="49" fontId="27" fillId="0" borderId="0" xfId="2" applyNumberFormat="1" applyFont="1" applyFill="1" applyAlignment="1">
      <alignment vertical="center"/>
    </xf>
    <xf numFmtId="0" fontId="22" fillId="0" borderId="38" xfId="0" applyFont="1" applyFill="1" applyBorder="1" applyAlignment="1">
      <alignment horizontal="left" vertical="center" indent="1"/>
    </xf>
    <xf numFmtId="0" fontId="24" fillId="0" borderId="38" xfId="0" applyFont="1" applyFill="1" applyBorder="1" applyAlignment="1">
      <alignment horizontal="left" vertical="top"/>
    </xf>
    <xf numFmtId="0" fontId="22" fillId="0" borderId="40" xfId="0" applyFont="1" applyFill="1" applyBorder="1" applyAlignment="1">
      <alignment horizontal="left" vertical="top"/>
    </xf>
    <xf numFmtId="49" fontId="30" fillId="0" borderId="0" xfId="0" applyNumberFormat="1" applyFont="1" applyAlignment="1">
      <alignment horizontal="right" vertical="center"/>
    </xf>
    <xf numFmtId="49" fontId="30" fillId="0" borderId="13" xfId="0" applyNumberFormat="1" applyFont="1" applyBorder="1"/>
    <xf numFmtId="0" fontId="33" fillId="0" borderId="0" xfId="0" quotePrefix="1" applyFont="1"/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49" fontId="30" fillId="2" borderId="6" xfId="0" applyNumberFormat="1" applyFont="1" applyFill="1" applyBorder="1" applyAlignment="1" applyProtection="1">
      <alignment vertical="center"/>
      <protection locked="0"/>
    </xf>
    <xf numFmtId="49" fontId="30" fillId="0" borderId="6" xfId="0" applyNumberFormat="1" applyFont="1" applyBorder="1" applyAlignment="1" applyProtection="1">
      <alignment vertical="center"/>
      <protection locked="0"/>
    </xf>
    <xf numFmtId="49" fontId="30" fillId="2" borderId="3" xfId="0" applyNumberFormat="1" applyFont="1" applyFill="1" applyBorder="1" applyAlignment="1" applyProtection="1">
      <alignment vertical="center"/>
      <protection locked="0"/>
    </xf>
    <xf numFmtId="49" fontId="30" fillId="0" borderId="4" xfId="0" applyNumberFormat="1" applyFont="1" applyBorder="1" applyAlignment="1" applyProtection="1">
      <alignment vertical="center"/>
      <protection locked="0"/>
    </xf>
    <xf numFmtId="49" fontId="30" fillId="2" borderId="3" xfId="0" applyNumberFormat="1" applyFont="1" applyFill="1" applyBorder="1" applyAlignment="1" applyProtection="1">
      <alignment horizontal="left" vertical="center"/>
      <protection locked="0"/>
    </xf>
    <xf numFmtId="49" fontId="30" fillId="0" borderId="4" xfId="0" applyNumberFormat="1" applyFont="1" applyBorder="1" applyAlignment="1" applyProtection="1">
      <alignment horizontal="left" vertical="center"/>
      <protection locked="0"/>
    </xf>
    <xf numFmtId="164" fontId="30" fillId="2" borderId="3" xfId="0" applyNumberFormat="1" applyFont="1" applyFill="1" applyBorder="1" applyAlignment="1" applyProtection="1">
      <alignment vertical="center"/>
      <protection locked="0"/>
    </xf>
    <xf numFmtId="164" fontId="30" fillId="0" borderId="4" xfId="0" applyNumberFormat="1" applyFont="1" applyBorder="1" applyAlignment="1" applyProtection="1">
      <alignment vertical="center"/>
      <protection locked="0"/>
    </xf>
    <xf numFmtId="49" fontId="16" fillId="7" borderId="34" xfId="0" applyNumberFormat="1" applyFont="1" applyFill="1" applyBorder="1" applyAlignment="1" applyProtection="1">
      <protection locked="0"/>
    </xf>
    <xf numFmtId="49" fontId="16" fillId="0" borderId="34" xfId="0" applyNumberFormat="1" applyFont="1" applyBorder="1" applyAlignment="1" applyProtection="1">
      <protection locked="0"/>
    </xf>
    <xf numFmtId="0" fontId="14" fillId="6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4" fontId="30" fillId="2" borderId="1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vertical="center"/>
      <protection locked="0"/>
    </xf>
    <xf numFmtId="49" fontId="30" fillId="0" borderId="2" xfId="0" applyNumberFormat="1" applyFont="1" applyBorder="1" applyAlignment="1" applyProtection="1">
      <alignment vertical="center"/>
      <protection locked="0"/>
    </xf>
    <xf numFmtId="49" fontId="30" fillId="2" borderId="2" xfId="0" applyNumberFormat="1" applyFont="1" applyFill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Border="1" applyAlignment="1" applyProtection="1">
      <alignment horizontal="left" vertical="center"/>
      <protection locked="0"/>
    </xf>
    <xf numFmtId="49" fontId="30" fillId="2" borderId="17" xfId="0" applyNumberFormat="1" applyFont="1" applyFill="1" applyBorder="1" applyAlignment="1" applyProtection="1">
      <alignment vertical="center"/>
      <protection locked="0"/>
    </xf>
    <xf numFmtId="49" fontId="30" fillId="0" borderId="15" xfId="0" applyNumberFormat="1" applyFont="1" applyBorder="1" applyAlignment="1" applyProtection="1">
      <alignment vertical="center"/>
      <protection locked="0"/>
    </xf>
    <xf numFmtId="14" fontId="30" fillId="2" borderId="18" xfId="0" applyNumberFormat="1" applyFont="1" applyFill="1" applyBorder="1" applyAlignment="1" applyProtection="1">
      <alignment horizontal="left" vertical="center"/>
      <protection locked="0"/>
    </xf>
    <xf numFmtId="14" fontId="30" fillId="2" borderId="2" xfId="0" applyNumberFormat="1" applyFont="1" applyFill="1" applyBorder="1" applyAlignment="1" applyProtection="1">
      <alignment horizontal="left" vertical="center"/>
      <protection locked="0"/>
    </xf>
    <xf numFmtId="49" fontId="31" fillId="2" borderId="0" xfId="2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Border="1" applyAlignment="1" applyProtection="1">
      <alignment vertical="center"/>
      <protection locked="0"/>
    </xf>
    <xf numFmtId="49" fontId="30" fillId="2" borderId="16" xfId="0" applyNumberFormat="1" applyFont="1" applyFill="1" applyBorder="1" applyAlignment="1" applyProtection="1">
      <alignment vertical="center"/>
      <protection locked="0"/>
    </xf>
    <xf numFmtId="49" fontId="30" fillId="0" borderId="17" xfId="0" applyNumberFormat="1" applyFont="1" applyBorder="1" applyAlignment="1" applyProtection="1">
      <alignment vertical="center"/>
      <protection locked="0"/>
    </xf>
    <xf numFmtId="49" fontId="30" fillId="2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49" fontId="30" fillId="2" borderId="7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Border="1" applyAlignment="1" applyProtection="1">
      <alignment vertical="center"/>
      <protection locked="0"/>
    </xf>
    <xf numFmtId="0" fontId="16" fillId="7" borderId="0" xfId="0" applyNumberFormat="1" applyFont="1" applyFill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6" fillId="7" borderId="34" xfId="0" applyNumberFormat="1" applyFont="1" applyFill="1" applyBorder="1" applyAlignment="1">
      <alignment horizontal="left" vertical="center"/>
    </xf>
    <xf numFmtId="0" fontId="16" fillId="0" borderId="34" xfId="0" applyNumberFormat="1" applyFont="1" applyBorder="1" applyAlignment="1">
      <alignment horizontal="left" vertical="center"/>
    </xf>
    <xf numFmtId="49" fontId="16" fillId="7" borderId="0" xfId="0" applyNumberFormat="1" applyFont="1" applyFill="1" applyAlignment="1" applyProtection="1">
      <protection locked="0"/>
    </xf>
    <xf numFmtId="49" fontId="16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center" vertical="center" wrapText="1" shrinkToFit="1"/>
    </xf>
    <xf numFmtId="164" fontId="33" fillId="0" borderId="12" xfId="0" applyNumberFormat="1" applyFont="1" applyFill="1" applyBorder="1" applyAlignment="1">
      <alignment horizontal="right" vertical="center"/>
    </xf>
    <xf numFmtId="164" fontId="30" fillId="0" borderId="12" xfId="0" applyNumberFormat="1" applyFont="1" applyBorder="1" applyAlignment="1">
      <alignment horizontal="right" vertical="center"/>
    </xf>
    <xf numFmtId="164" fontId="30" fillId="2" borderId="10" xfId="0" applyNumberFormat="1" applyFont="1" applyFill="1" applyBorder="1" applyAlignment="1" applyProtection="1">
      <alignment vertical="center"/>
      <protection locked="0"/>
    </xf>
    <xf numFmtId="164" fontId="30" fillId="0" borderId="11" xfId="0" applyNumberFormat="1" applyFont="1" applyBorder="1" applyAlignment="1" applyProtection="1">
      <alignment vertical="center"/>
      <protection locked="0"/>
    </xf>
    <xf numFmtId="164" fontId="33" fillId="0" borderId="5" xfId="0" applyNumberFormat="1" applyFont="1" applyBorder="1" applyAlignment="1">
      <alignment vertical="center"/>
    </xf>
    <xf numFmtId="164" fontId="33" fillId="0" borderId="12" xfId="1" applyNumberFormat="1" applyFont="1" applyBorder="1" applyAlignment="1">
      <alignment horizontal="right" vertical="center"/>
    </xf>
    <xf numFmtId="164" fontId="16" fillId="0" borderId="9" xfId="0" applyNumberFormat="1" applyFont="1" applyFill="1" applyBorder="1" applyAlignment="1">
      <alignment horizontal="right" vertical="center"/>
    </xf>
    <xf numFmtId="164" fontId="16" fillId="0" borderId="9" xfId="0" applyNumberFormat="1" applyFont="1" applyBorder="1" applyAlignment="1">
      <alignment vertical="center"/>
    </xf>
    <xf numFmtId="0" fontId="33" fillId="0" borderId="5" xfId="0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 applyProtection="1">
      <alignment vertical="center"/>
      <protection locked="0"/>
    </xf>
    <xf numFmtId="49" fontId="30" fillId="0" borderId="11" xfId="0" applyNumberFormat="1" applyFont="1" applyBorder="1" applyAlignment="1" applyProtection="1">
      <alignment vertical="center"/>
      <protection locked="0"/>
    </xf>
    <xf numFmtId="49" fontId="30" fillId="2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/>
      <protection locked="0"/>
    </xf>
  </cellXfs>
  <cellStyles count="9">
    <cellStyle name="Dezimal 2" xfId="5" xr:uid="{00000000-0005-0000-0000-000000000000}"/>
    <cellStyle name="Dezimal 3" xfId="7" xr:uid="{00000000-0005-0000-0000-000001000000}"/>
    <cellStyle name="Komma 2" xfId="8" xr:uid="{00000000-0005-0000-0000-000002000000}"/>
    <cellStyle name="Link" xfId="2" builtinId="8"/>
    <cellStyle name="Prozent 2" xfId="4" xr:uid="{00000000-0005-0000-0000-000004000000}"/>
    <cellStyle name="Standard" xfId="0" builtinId="0"/>
    <cellStyle name="Standard 2" xfId="6" xr:uid="{00000000-0005-0000-0000-000006000000}"/>
    <cellStyle name="Standard 3" xfId="3" xr:uid="{00000000-0005-0000-0000-000007000000}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N$43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N$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N5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N$5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N$72" lockText="1" noThreeD="1"/>
</file>

<file path=xl/ctrlProps/ctrlProp2.xml><?xml version="1.0" encoding="utf-8"?>
<formControlPr xmlns="http://schemas.microsoft.com/office/spreadsheetml/2009/9/main" objectType="CheckBox" fmlaLink="$U$4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N$145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N$175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N6" lockText="1" noThreeD="1"/>
</file>

<file path=xl/ctrlProps/ctrlProp4.xml><?xml version="1.0" encoding="utf-8"?>
<formControlPr xmlns="http://schemas.microsoft.com/office/spreadsheetml/2009/9/main" objectType="CheckBox" fmlaLink="N7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1724025</xdr:colOff>
          <xdr:row>19</xdr:row>
          <xdr:rowOff>9525</xdr:rowOff>
        </xdr:from>
        <xdr:to>
          <xdr:col>5</xdr:col>
          <xdr:colOff>200025</xdr:colOff>
          <xdr:row>20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1371600</xdr:colOff>
          <xdr:row>19</xdr:row>
          <xdr:rowOff>0</xdr:rowOff>
        </xdr:from>
        <xdr:to>
          <xdr:col>6</xdr:col>
          <xdr:colOff>228600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</xdr:row>
          <xdr:rowOff>133350</xdr:rowOff>
        </xdr:from>
        <xdr:to>
          <xdr:col>9</xdr:col>
          <xdr:colOff>533400</xdr:colOff>
          <xdr:row>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5F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</xdr:row>
          <xdr:rowOff>76200</xdr:rowOff>
        </xdr:from>
        <xdr:to>
          <xdr:col>10</xdr:col>
          <xdr:colOff>466725</xdr:colOff>
          <xdr:row>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180975</xdr:rowOff>
        </xdr:from>
        <xdr:to>
          <xdr:col>10</xdr:col>
          <xdr:colOff>1009650</xdr:colOff>
          <xdr:row>43</xdr:row>
          <xdr:rowOff>66675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161925</xdr:rowOff>
        </xdr:from>
        <xdr:to>
          <xdr:col>10</xdr:col>
          <xdr:colOff>990600</xdr:colOff>
          <xdr:row>46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171450</xdr:rowOff>
        </xdr:from>
        <xdr:to>
          <xdr:col>10</xdr:col>
          <xdr:colOff>971550</xdr:colOff>
          <xdr:row>50</xdr:row>
          <xdr:rowOff>38100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161925</xdr:rowOff>
        </xdr:from>
        <xdr:to>
          <xdr:col>10</xdr:col>
          <xdr:colOff>981075</xdr:colOff>
          <xdr:row>53</xdr:row>
          <xdr:rowOff>38100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133350</xdr:rowOff>
        </xdr:from>
        <xdr:to>
          <xdr:col>10</xdr:col>
          <xdr:colOff>971550</xdr:colOff>
          <xdr:row>72</xdr:row>
          <xdr:rowOff>38100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143</xdr:row>
          <xdr:rowOff>114300</xdr:rowOff>
        </xdr:from>
        <xdr:to>
          <xdr:col>10</xdr:col>
          <xdr:colOff>1028700</xdr:colOff>
          <xdr:row>145</xdr:row>
          <xdr:rowOff>66675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42</xdr:row>
          <xdr:rowOff>0</xdr:rowOff>
        </xdr:from>
        <xdr:to>
          <xdr:col>9</xdr:col>
          <xdr:colOff>352425</xdr:colOff>
          <xdr:row>43</xdr:row>
          <xdr:rowOff>9525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42</xdr:row>
          <xdr:rowOff>9525</xdr:rowOff>
        </xdr:from>
        <xdr:to>
          <xdr:col>10</xdr:col>
          <xdr:colOff>352425</xdr:colOff>
          <xdr:row>43</xdr:row>
          <xdr:rowOff>19050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9525</xdr:rowOff>
        </xdr:from>
        <xdr:to>
          <xdr:col>9</xdr:col>
          <xdr:colOff>352425</xdr:colOff>
          <xdr:row>45</xdr:row>
          <xdr:rowOff>209550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45</xdr:row>
          <xdr:rowOff>9525</xdr:rowOff>
        </xdr:from>
        <xdr:to>
          <xdr:col>10</xdr:col>
          <xdr:colOff>352425</xdr:colOff>
          <xdr:row>45</xdr:row>
          <xdr:rowOff>209550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9525</xdr:rowOff>
        </xdr:from>
        <xdr:to>
          <xdr:col>9</xdr:col>
          <xdr:colOff>352425</xdr:colOff>
          <xdr:row>49</xdr:row>
          <xdr:rowOff>209550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49</xdr:row>
          <xdr:rowOff>9525</xdr:rowOff>
        </xdr:from>
        <xdr:to>
          <xdr:col>10</xdr:col>
          <xdr:colOff>352425</xdr:colOff>
          <xdr:row>49</xdr:row>
          <xdr:rowOff>209550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52</xdr:row>
          <xdr:rowOff>9525</xdr:rowOff>
        </xdr:from>
        <xdr:to>
          <xdr:col>9</xdr:col>
          <xdr:colOff>352425</xdr:colOff>
          <xdr:row>52</xdr:row>
          <xdr:rowOff>209550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9525</xdr:rowOff>
        </xdr:from>
        <xdr:to>
          <xdr:col>10</xdr:col>
          <xdr:colOff>352425</xdr:colOff>
          <xdr:row>52</xdr:row>
          <xdr:rowOff>209550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9525</xdr:rowOff>
        </xdr:from>
        <xdr:to>
          <xdr:col>9</xdr:col>
          <xdr:colOff>352425</xdr:colOff>
          <xdr:row>71</xdr:row>
          <xdr:rowOff>209550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71</xdr:row>
          <xdr:rowOff>9525</xdr:rowOff>
        </xdr:from>
        <xdr:to>
          <xdr:col>10</xdr:col>
          <xdr:colOff>352425</xdr:colOff>
          <xdr:row>71</xdr:row>
          <xdr:rowOff>209550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144</xdr:row>
          <xdr:rowOff>9525</xdr:rowOff>
        </xdr:from>
        <xdr:to>
          <xdr:col>9</xdr:col>
          <xdr:colOff>352425</xdr:colOff>
          <xdr:row>145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144</xdr:row>
          <xdr:rowOff>9525</xdr:rowOff>
        </xdr:from>
        <xdr:to>
          <xdr:col>10</xdr:col>
          <xdr:colOff>352425</xdr:colOff>
          <xdr:row>145</xdr:row>
          <xdr:rowOff>19050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19050</xdr:colOff>
      <xdr:row>0</xdr:row>
      <xdr:rowOff>85725</xdr:rowOff>
    </xdr:from>
    <xdr:to>
      <xdr:col>11</xdr:col>
      <xdr:colOff>0</xdr:colOff>
      <xdr:row>0</xdr:row>
      <xdr:rowOff>339725</xdr:rowOff>
    </xdr:to>
    <xdr:sp macro="[0]!ZurücksetzenFOTO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7050" y="85725"/>
          <a:ext cx="1114425" cy="2540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/>
            <a:t>Zurücksetzen</a:t>
          </a:r>
        </a:p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173</xdr:row>
          <xdr:rowOff>276225</xdr:rowOff>
        </xdr:from>
        <xdr:to>
          <xdr:col>10</xdr:col>
          <xdr:colOff>1085850</xdr:colOff>
          <xdr:row>175</xdr:row>
          <xdr:rowOff>66675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174</xdr:row>
          <xdr:rowOff>9525</xdr:rowOff>
        </xdr:from>
        <xdr:to>
          <xdr:col>9</xdr:col>
          <xdr:colOff>352425</xdr:colOff>
          <xdr:row>174</xdr:row>
          <xdr:rowOff>209550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174</xdr:row>
          <xdr:rowOff>9525</xdr:rowOff>
        </xdr:from>
        <xdr:to>
          <xdr:col>10</xdr:col>
          <xdr:colOff>352425</xdr:colOff>
          <xdr:row>174</xdr:row>
          <xdr:rowOff>209550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atenschutz@allianz.a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C921"/>
  <sheetViews>
    <sheetView showGridLines="0" tabSelected="1" zoomScaleNormal="100" zoomScaleSheetLayoutView="110" zoomScalePageLayoutView="70" workbookViewId="0">
      <selection activeCell="E5" sqref="E5:F5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1.85546875" customWidth="1"/>
    <col min="4" max="4" width="19.28515625" customWidth="1"/>
    <col min="5" max="5" width="26.140625" customWidth="1"/>
    <col min="6" max="6" width="20.7109375" customWidth="1"/>
    <col min="7" max="7" width="23.85546875" customWidth="1"/>
    <col min="8" max="8" width="17.5703125" customWidth="1"/>
    <col min="9" max="9" width="33.28515625" customWidth="1"/>
    <col min="10" max="10" width="23.42578125" customWidth="1"/>
    <col min="11" max="11" width="19.85546875" customWidth="1"/>
    <col min="12" max="12" width="2.7109375" customWidth="1"/>
    <col min="13" max="13" width="3.28515625" customWidth="1"/>
    <col min="14" max="14" width="4.42578125" style="32" hidden="1" customWidth="1"/>
    <col min="15" max="15" width="11.42578125" style="14" hidden="1" customWidth="1"/>
    <col min="16" max="16" width="9.42578125" style="14" hidden="1" customWidth="1"/>
    <col min="17" max="17" width="11.7109375" style="14" hidden="1" customWidth="1"/>
    <col min="18" max="18" width="11.5703125" style="14" hidden="1" customWidth="1"/>
    <col min="19" max="20" width="11.42578125" style="14" hidden="1" customWidth="1"/>
    <col min="21" max="21" width="19.85546875" style="14" hidden="1" customWidth="1"/>
    <col min="22" max="22" width="11.42578125" style="14" hidden="1" customWidth="1"/>
    <col min="23" max="23" width="5.42578125" style="14" hidden="1" customWidth="1"/>
    <col min="24" max="24" width="11.42578125" style="14" hidden="1" customWidth="1"/>
    <col min="25" max="25" width="11.42578125" style="14" customWidth="1"/>
  </cols>
  <sheetData>
    <row r="1" spans="2:25" ht="31.5" customHeight="1" x14ac:dyDescent="0.25">
      <c r="O1" s="32"/>
      <c r="P1" s="32"/>
      <c r="Q1" s="32"/>
      <c r="R1" s="32"/>
      <c r="S1" s="32"/>
      <c r="T1" s="32"/>
      <c r="U1" s="32"/>
      <c r="V1" s="32"/>
      <c r="W1" s="32"/>
    </row>
    <row r="2" spans="2:25" ht="45" customHeight="1" x14ac:dyDescent="0.25">
      <c r="B2" s="41"/>
      <c r="C2" s="180" t="s">
        <v>460</v>
      </c>
      <c r="D2" s="180"/>
      <c r="E2" s="180"/>
      <c r="F2" s="180"/>
      <c r="G2" s="180"/>
      <c r="H2" s="180"/>
      <c r="I2" s="180"/>
      <c r="J2" s="180"/>
      <c r="K2" s="180"/>
      <c r="L2" s="11"/>
      <c r="M2" s="11"/>
      <c r="N2" s="40"/>
      <c r="O2" s="50" t="s">
        <v>143</v>
      </c>
      <c r="P2" s="51"/>
      <c r="Q2" s="52">
        <v>0</v>
      </c>
      <c r="R2" s="32"/>
      <c r="S2" s="32"/>
      <c r="T2" s="32"/>
      <c r="U2" s="32"/>
      <c r="V2" s="32"/>
      <c r="W2" s="32"/>
    </row>
    <row r="3" spans="2:25" ht="15" customHeight="1" x14ac:dyDescent="0.25">
      <c r="B3" s="4"/>
      <c r="C3" s="4"/>
      <c r="D3" s="4"/>
      <c r="E3" s="4"/>
      <c r="F3" s="4"/>
      <c r="G3" s="4"/>
      <c r="H3" s="4"/>
      <c r="I3" s="65"/>
      <c r="J3" s="18"/>
      <c r="K3" s="18"/>
      <c r="L3" s="66" t="s">
        <v>13</v>
      </c>
      <c r="M3" s="18"/>
      <c r="N3" s="40"/>
      <c r="O3" s="32"/>
      <c r="P3" s="32"/>
      <c r="Q3" s="32"/>
      <c r="R3" s="32"/>
      <c r="S3" s="32"/>
      <c r="T3" s="32"/>
      <c r="U3" s="32"/>
      <c r="V3" s="32"/>
      <c r="W3" s="32"/>
    </row>
    <row r="4" spans="2:25" ht="39.950000000000003" customHeight="1" x14ac:dyDescent="0.25">
      <c r="B4" s="2"/>
      <c r="C4" s="181" t="s">
        <v>15</v>
      </c>
      <c r="D4" s="182"/>
      <c r="E4" s="182"/>
      <c r="F4" s="182"/>
      <c r="G4" s="182"/>
      <c r="H4" s="182"/>
      <c r="I4" s="182"/>
      <c r="J4" s="182"/>
      <c r="K4" s="182"/>
      <c r="L4" s="2"/>
      <c r="M4" s="2"/>
      <c r="N4" s="40"/>
      <c r="O4" s="19" t="s">
        <v>29</v>
      </c>
      <c r="P4" s="20">
        <v>1</v>
      </c>
      <c r="Q4" s="21" t="s">
        <v>33</v>
      </c>
      <c r="R4" s="22">
        <v>1.9</v>
      </c>
      <c r="S4" s="22">
        <v>3.8</v>
      </c>
      <c r="T4" s="23"/>
      <c r="U4" s="24"/>
      <c r="V4" s="22">
        <v>25000</v>
      </c>
      <c r="W4" s="25">
        <v>75</v>
      </c>
    </row>
    <row r="5" spans="2:25" s="1" customFormat="1" ht="30" customHeight="1" thickBot="1" x14ac:dyDescent="0.3">
      <c r="B5" s="3"/>
      <c r="C5" s="45"/>
      <c r="D5" s="101" t="s">
        <v>0</v>
      </c>
      <c r="E5" s="190"/>
      <c r="F5" s="191"/>
      <c r="G5" s="102" t="s">
        <v>1</v>
      </c>
      <c r="H5" s="196"/>
      <c r="I5" s="197"/>
      <c r="J5" s="197"/>
      <c r="K5" s="197"/>
      <c r="M5" s="3"/>
      <c r="N5" s="40"/>
      <c r="O5" s="26" t="s">
        <v>30</v>
      </c>
      <c r="P5" s="27">
        <v>2</v>
      </c>
      <c r="Q5" s="28" t="s">
        <v>34</v>
      </c>
      <c r="R5" s="28" t="s">
        <v>37</v>
      </c>
      <c r="S5" s="28" t="s">
        <v>119</v>
      </c>
      <c r="T5" s="29" t="s">
        <v>36</v>
      </c>
      <c r="U5" s="30"/>
      <c r="V5" s="31" t="s">
        <v>124</v>
      </c>
      <c r="W5" s="31" t="s">
        <v>35</v>
      </c>
      <c r="X5" s="15"/>
      <c r="Y5" s="15"/>
    </row>
    <row r="6" spans="2:25" ht="30" customHeight="1" thickTop="1" thickBot="1" x14ac:dyDescent="0.35">
      <c r="B6" s="2"/>
      <c r="C6" s="46"/>
      <c r="D6" s="103" t="s">
        <v>2</v>
      </c>
      <c r="E6" s="192"/>
      <c r="F6" s="193"/>
      <c r="G6" s="164" t="s">
        <v>3</v>
      </c>
      <c r="H6" s="200"/>
      <c r="I6" s="201"/>
      <c r="J6" s="104" t="s">
        <v>27</v>
      </c>
      <c r="K6" s="104" t="s">
        <v>28</v>
      </c>
      <c r="M6" s="2"/>
      <c r="N6" s="40"/>
      <c r="O6" s="26" t="s">
        <v>31</v>
      </c>
      <c r="P6" s="27">
        <v>4</v>
      </c>
      <c r="Q6" s="32"/>
      <c r="R6" s="32"/>
      <c r="S6" s="32"/>
      <c r="T6" s="32"/>
      <c r="U6" s="32"/>
      <c r="V6" s="32"/>
      <c r="W6" s="32"/>
    </row>
    <row r="7" spans="2:25" ht="30" customHeight="1" thickBot="1" x14ac:dyDescent="0.35">
      <c r="B7" s="2"/>
      <c r="C7" s="46"/>
      <c r="D7" s="103" t="s">
        <v>4</v>
      </c>
      <c r="E7" s="170"/>
      <c r="F7" s="171"/>
      <c r="G7" s="171"/>
      <c r="H7" s="171"/>
      <c r="I7" s="171"/>
      <c r="J7" s="171"/>
      <c r="K7" s="171"/>
      <c r="M7" s="2"/>
      <c r="N7" s="40"/>
      <c r="O7" s="33" t="s">
        <v>32</v>
      </c>
      <c r="P7" s="34">
        <v>12</v>
      </c>
      <c r="Q7" s="32"/>
      <c r="R7" s="32"/>
      <c r="S7" s="32"/>
      <c r="T7" s="32"/>
      <c r="U7" s="32"/>
      <c r="V7" s="32"/>
      <c r="W7" s="32"/>
    </row>
    <row r="8" spans="2:25" ht="30" customHeight="1" thickBot="1" x14ac:dyDescent="0.35">
      <c r="B8" s="2"/>
      <c r="C8" s="46"/>
      <c r="D8" s="103" t="s">
        <v>5</v>
      </c>
      <c r="E8" s="194"/>
      <c r="F8" s="195"/>
      <c r="G8" s="195"/>
      <c r="H8" s="105" t="s">
        <v>6</v>
      </c>
      <c r="I8" s="106"/>
      <c r="J8" s="170"/>
      <c r="K8" s="171"/>
      <c r="M8" s="2"/>
      <c r="N8" s="40"/>
      <c r="O8" s="32"/>
      <c r="P8" s="32"/>
      <c r="Q8" s="32"/>
      <c r="R8" s="32"/>
      <c r="S8" s="32"/>
      <c r="T8" s="32"/>
      <c r="U8" s="32"/>
      <c r="V8" s="32"/>
      <c r="W8" s="32"/>
    </row>
    <row r="9" spans="2:25" ht="30" customHeight="1" x14ac:dyDescent="0.3">
      <c r="B9" s="2"/>
      <c r="C9" s="46"/>
      <c r="D9" s="165" t="s">
        <v>7</v>
      </c>
      <c r="E9" s="198"/>
      <c r="F9" s="199"/>
      <c r="G9" s="199"/>
      <c r="H9" s="108" t="s">
        <v>8</v>
      </c>
      <c r="I9" s="107"/>
      <c r="J9" s="198"/>
      <c r="K9" s="199"/>
      <c r="M9" s="2"/>
      <c r="N9" s="40"/>
      <c r="O9" s="19" t="s">
        <v>125</v>
      </c>
      <c r="P9" s="35"/>
      <c r="Q9" s="35"/>
      <c r="R9" s="35"/>
      <c r="S9" s="35"/>
      <c r="T9" s="35"/>
      <c r="U9" s="35"/>
      <c r="V9" s="35"/>
      <c r="W9" s="36"/>
    </row>
    <row r="10" spans="2:25" ht="24.75" customHeight="1" x14ac:dyDescent="0.3">
      <c r="B10" s="2"/>
      <c r="C10" s="46"/>
      <c r="D10" s="81"/>
      <c r="E10" s="86" t="str">
        <f>IF(E9=Q5,O14,"")</f>
        <v/>
      </c>
      <c r="F10" s="82"/>
      <c r="G10" s="83"/>
      <c r="H10" s="45"/>
      <c r="I10" s="83"/>
      <c r="J10" s="109" t="str">
        <f>IF(OR(J9=O4,E9=Q5,E9="",J9=""),"",O12)</f>
        <v/>
      </c>
      <c r="K10" s="83"/>
      <c r="M10" s="2"/>
      <c r="N10" s="40"/>
      <c r="O10" s="37" t="s">
        <v>122</v>
      </c>
      <c r="P10" s="38"/>
      <c r="Q10" s="38"/>
      <c r="R10" s="42"/>
      <c r="S10" s="42"/>
      <c r="T10" s="42"/>
      <c r="U10" s="42"/>
      <c r="V10" s="42"/>
      <c r="W10" s="27"/>
    </row>
    <row r="11" spans="2:25" ht="39.950000000000003" customHeight="1" x14ac:dyDescent="0.25">
      <c r="B11" s="2"/>
      <c r="C11" s="181" t="s">
        <v>139</v>
      </c>
      <c r="D11" s="182"/>
      <c r="E11" s="182"/>
      <c r="F11" s="182"/>
      <c r="G11" s="182"/>
      <c r="H11" s="182"/>
      <c r="I11" s="182"/>
      <c r="J11" s="182"/>
      <c r="K11" s="182"/>
      <c r="L11" s="2"/>
      <c r="M11" s="2"/>
      <c r="N11" s="40"/>
      <c r="O11" s="37" t="s">
        <v>123</v>
      </c>
      <c r="P11" s="38"/>
      <c r="Q11" s="38"/>
      <c r="R11" s="42"/>
      <c r="S11" s="42"/>
      <c r="T11" s="42"/>
      <c r="U11" s="42"/>
      <c r="V11" s="42"/>
      <c r="W11" s="27"/>
    </row>
    <row r="12" spans="2:25" ht="24.75" customHeight="1" thickBot="1" x14ac:dyDescent="0.3">
      <c r="B12" s="2"/>
      <c r="C12" s="67"/>
      <c r="D12" s="110" t="s">
        <v>9</v>
      </c>
      <c r="E12" s="110"/>
      <c r="F12" s="110" t="s">
        <v>10</v>
      </c>
      <c r="G12" s="110"/>
      <c r="H12" s="110" t="s">
        <v>11</v>
      </c>
      <c r="I12" s="110"/>
      <c r="J12" s="110" t="s">
        <v>12</v>
      </c>
      <c r="K12" s="110"/>
      <c r="L12" s="5"/>
      <c r="M12" s="2"/>
      <c r="N12" s="40"/>
      <c r="O12" s="37" t="s">
        <v>397</v>
      </c>
      <c r="P12" s="38"/>
      <c r="Q12" s="38"/>
      <c r="R12" s="42"/>
      <c r="S12" s="42"/>
      <c r="T12" s="42"/>
      <c r="U12" s="42"/>
      <c r="V12" s="42"/>
      <c r="W12" s="27"/>
    </row>
    <row r="13" spans="2:25" ht="30" customHeight="1" thickTop="1" thickBot="1" x14ac:dyDescent="0.3">
      <c r="B13" s="2"/>
      <c r="C13" s="45"/>
      <c r="D13" s="185"/>
      <c r="E13" s="186"/>
      <c r="F13" s="185"/>
      <c r="G13" s="187"/>
      <c r="H13" s="188"/>
      <c r="I13" s="189"/>
      <c r="J13" s="183"/>
      <c r="K13" s="184"/>
      <c r="M13" s="2"/>
      <c r="N13" s="40"/>
      <c r="O13" s="37" t="s">
        <v>126</v>
      </c>
      <c r="P13" s="38"/>
      <c r="Q13" s="38"/>
      <c r="R13" s="42"/>
      <c r="S13" s="42"/>
      <c r="T13" s="42"/>
      <c r="U13" s="42"/>
      <c r="V13" s="42"/>
      <c r="W13" s="27"/>
    </row>
    <row r="14" spans="2:25" ht="30" customHeight="1" thickBot="1" x14ac:dyDescent="0.3">
      <c r="B14" s="2"/>
      <c r="C14" s="45"/>
      <c r="D14" s="172"/>
      <c r="E14" s="173"/>
      <c r="F14" s="172"/>
      <c r="G14" s="173"/>
      <c r="H14" s="174"/>
      <c r="I14" s="175"/>
      <c r="J14" s="176"/>
      <c r="K14" s="177"/>
      <c r="M14" s="2"/>
      <c r="N14" s="40"/>
      <c r="O14" s="37" t="s">
        <v>144</v>
      </c>
      <c r="P14" s="38"/>
      <c r="Q14" s="38"/>
      <c r="R14" s="42"/>
      <c r="S14" s="42"/>
      <c r="T14" s="42"/>
      <c r="U14" s="42"/>
      <c r="V14" s="42"/>
      <c r="W14" s="27"/>
    </row>
    <row r="15" spans="2:25" ht="30" customHeight="1" thickBot="1" x14ac:dyDescent="0.3">
      <c r="B15" s="2"/>
      <c r="C15" s="45"/>
      <c r="D15" s="172"/>
      <c r="E15" s="173"/>
      <c r="F15" s="172"/>
      <c r="G15" s="173"/>
      <c r="H15" s="174"/>
      <c r="I15" s="175"/>
      <c r="J15" s="176"/>
      <c r="K15" s="177"/>
      <c r="M15" s="2"/>
      <c r="N15" s="40"/>
      <c r="O15" s="37" t="s">
        <v>142</v>
      </c>
      <c r="P15" s="38"/>
      <c r="Q15" s="38"/>
      <c r="R15" s="42"/>
      <c r="S15" s="42"/>
      <c r="T15" s="42"/>
      <c r="U15" s="42"/>
      <c r="V15" s="42"/>
      <c r="W15" s="27"/>
    </row>
    <row r="16" spans="2:25" ht="30" customHeight="1" thickBot="1" x14ac:dyDescent="0.3">
      <c r="B16" s="2"/>
      <c r="C16" s="45"/>
      <c r="D16" s="172"/>
      <c r="E16" s="173"/>
      <c r="F16" s="172"/>
      <c r="G16" s="173"/>
      <c r="H16" s="174"/>
      <c r="I16" s="175"/>
      <c r="J16" s="176"/>
      <c r="K16" s="177"/>
      <c r="M16" s="2"/>
      <c r="N16" s="40"/>
      <c r="O16" s="43"/>
      <c r="P16" s="42"/>
      <c r="Q16" s="42"/>
      <c r="R16" s="42"/>
      <c r="S16" s="42"/>
      <c r="T16" s="42"/>
      <c r="U16" s="42"/>
      <c r="V16" s="42"/>
      <c r="W16" s="27"/>
    </row>
    <row r="17" spans="2:25" ht="30" customHeight="1" x14ac:dyDescent="0.25">
      <c r="B17" s="2"/>
      <c r="C17" s="45"/>
      <c r="D17" s="218"/>
      <c r="E17" s="219"/>
      <c r="F17" s="218"/>
      <c r="G17" s="219"/>
      <c r="H17" s="220"/>
      <c r="I17" s="221"/>
      <c r="J17" s="211"/>
      <c r="K17" s="212"/>
      <c r="M17" s="2"/>
      <c r="N17" s="40"/>
      <c r="O17" s="43"/>
      <c r="P17" s="42"/>
      <c r="Q17" s="42"/>
      <c r="R17" s="42"/>
      <c r="S17" s="42"/>
      <c r="T17" s="42"/>
      <c r="U17" s="42"/>
      <c r="V17" s="42"/>
      <c r="W17" s="27"/>
    </row>
    <row r="18" spans="2:25" ht="24.75" customHeight="1" thickBot="1" x14ac:dyDescent="0.3">
      <c r="B18" s="2"/>
      <c r="C18" s="1"/>
      <c r="D18" s="48" t="s">
        <v>418</v>
      </c>
      <c r="E18" s="68"/>
      <c r="F18" s="68"/>
      <c r="G18" s="68"/>
      <c r="H18" s="68"/>
      <c r="I18" s="68"/>
      <c r="J18" s="69"/>
      <c r="K18" s="69"/>
      <c r="M18" s="2"/>
      <c r="N18" s="40"/>
      <c r="O18" s="43"/>
      <c r="P18" s="42"/>
      <c r="Q18" s="42"/>
      <c r="R18" s="42"/>
      <c r="S18" s="42"/>
      <c r="T18" s="42"/>
      <c r="U18" s="42"/>
      <c r="V18" s="42"/>
      <c r="W18" s="27"/>
    </row>
    <row r="19" spans="2:25" ht="24.75" customHeight="1" thickTop="1" x14ac:dyDescent="0.3">
      <c r="B19" s="2"/>
      <c r="D19" s="217" t="str">
        <f>IF(J19="","",IF(J19&gt;25000,O11,""))</f>
        <v/>
      </c>
      <c r="E19" s="217"/>
      <c r="F19" s="47"/>
      <c r="G19" s="123"/>
      <c r="H19" s="124"/>
      <c r="I19" s="125" t="s">
        <v>137</v>
      </c>
      <c r="J19" s="213" t="str">
        <f>IF(SUM(J13:K17)=0,"",SUM(J13:K17))</f>
        <v/>
      </c>
      <c r="K19" s="213"/>
      <c r="M19" s="2"/>
      <c r="N19" s="40"/>
      <c r="O19" s="53" t="s">
        <v>136</v>
      </c>
      <c r="P19" s="38"/>
      <c r="Q19" s="38"/>
      <c r="R19" s="42"/>
      <c r="S19" s="42"/>
      <c r="T19" s="42"/>
      <c r="U19" s="42"/>
      <c r="V19" s="42"/>
      <c r="W19" s="27"/>
    </row>
    <row r="20" spans="2:25" ht="24.75" customHeight="1" x14ac:dyDescent="0.3">
      <c r="B20" s="2"/>
      <c r="D20" s="111" t="s">
        <v>14</v>
      </c>
      <c r="E20" s="112"/>
      <c r="F20" s="113" t="s">
        <v>145</v>
      </c>
      <c r="G20" s="113" t="s">
        <v>16</v>
      </c>
      <c r="H20" s="114"/>
      <c r="I20" s="115" t="s">
        <v>138</v>
      </c>
      <c r="J20" s="214" t="str">
        <f>IF(J19="","",IF(IF(J19&gt;V4,O10,IF(AND(T4=TRUE,U4=TRUE),O13,IF(T4=TRUE,J19*R4/100,IF(U4=TRUE,J19*S4/100,O13))))&lt;G21,G21,IF(J19&gt;25000,O10,IF(AND(T4=TRUE,U4=TRUE),O13,IF(T4=TRUE,J19*R4/100,IF(U4=TRUE,J19*S4/100,O13))))))</f>
        <v/>
      </c>
      <c r="K20" s="214"/>
      <c r="M20" s="2"/>
      <c r="N20" s="40"/>
      <c r="O20" s="53" t="s">
        <v>132</v>
      </c>
      <c r="P20" s="38"/>
      <c r="Q20" s="38"/>
      <c r="R20" s="42"/>
      <c r="S20" s="42"/>
      <c r="T20" s="42"/>
      <c r="U20" s="42"/>
      <c r="V20" s="42"/>
      <c r="W20" s="27"/>
    </row>
    <row r="21" spans="2:25" ht="24.75" customHeight="1" x14ac:dyDescent="0.25">
      <c r="B21" s="2"/>
      <c r="C21" s="4"/>
      <c r="D21" s="117" t="s">
        <v>17</v>
      </c>
      <c r="E21" s="117"/>
      <c r="F21" s="117"/>
      <c r="G21" s="118">
        <f>W4</f>
        <v>75</v>
      </c>
      <c r="H21" s="117"/>
      <c r="I21" s="116" t="s">
        <v>131</v>
      </c>
      <c r="J21" s="215" t="str">
        <f>IF(J20=O10,J20,IF(OR(J20="",J20=O13,J20=O10),"",ROUND(J20/111*11,2)))</f>
        <v/>
      </c>
      <c r="K21" s="216"/>
      <c r="L21" s="4"/>
      <c r="M21" s="2"/>
      <c r="N21" s="40"/>
      <c r="O21" s="54" t="s">
        <v>133</v>
      </c>
      <c r="P21" s="55"/>
      <c r="Q21" s="56"/>
      <c r="R21" s="57"/>
      <c r="S21" s="57"/>
      <c r="T21" s="57"/>
      <c r="U21" s="57"/>
      <c r="V21" s="57"/>
      <c r="W21" s="34"/>
    </row>
    <row r="22" spans="2:25" s="1" customFormat="1" ht="24.75" customHeight="1" x14ac:dyDescent="0.25">
      <c r="B22" s="3"/>
      <c r="C22" s="18"/>
      <c r="D22" s="119"/>
      <c r="E22" s="119"/>
      <c r="F22" s="119"/>
      <c r="G22" s="119"/>
      <c r="H22" s="120"/>
      <c r="I22" s="121" t="str">
        <f>IF(J9=O4,"","Bruttoprämie gemäß Zahlungsrhythmus:")</f>
        <v>Bruttoprämie gemäß Zahlungsrhythmus:</v>
      </c>
      <c r="J22" s="209" t="str">
        <f>IF(OR(E9="",J9="",J9=O4),"",IF(J20=O10,O10,IF(OR(J19="",J20=O13,J9=O4),"",IF(E9=Q5,J20/VLOOKUP(J9,O4:P7,2,FALSE),O12))))</f>
        <v/>
      </c>
      <c r="K22" s="210"/>
      <c r="L22" s="18"/>
      <c r="M22" s="3"/>
      <c r="N22" s="40"/>
      <c r="O22" s="58"/>
      <c r="P22" s="58"/>
      <c r="Q22" s="58"/>
      <c r="R22" s="32"/>
      <c r="S22" s="32"/>
      <c r="T22" s="32"/>
      <c r="U22" s="32"/>
      <c r="V22" s="32"/>
      <c r="W22" s="32"/>
      <c r="X22" s="15"/>
      <c r="Y22" s="15"/>
    </row>
    <row r="23" spans="2:25" s="1" customFormat="1" ht="24.75" customHeight="1" x14ac:dyDescent="0.25">
      <c r="B23" s="3"/>
      <c r="C23" s="18"/>
      <c r="D23" s="70"/>
      <c r="E23" s="70"/>
      <c r="F23" s="70"/>
      <c r="G23" s="70"/>
      <c r="H23" s="70"/>
      <c r="I23" s="71"/>
      <c r="J23" s="72"/>
      <c r="K23" s="73"/>
      <c r="L23" s="18"/>
      <c r="M23" s="3"/>
      <c r="N23" s="40"/>
      <c r="O23" s="58"/>
      <c r="P23" s="58"/>
      <c r="Q23" s="58"/>
      <c r="R23" s="32"/>
      <c r="S23" s="32"/>
      <c r="T23" s="32"/>
      <c r="U23" s="32"/>
      <c r="V23" s="32"/>
      <c r="W23" s="32"/>
      <c r="X23" s="15"/>
      <c r="Y23" s="15"/>
    </row>
    <row r="24" spans="2:25" s="1" customFormat="1" ht="24.75" customHeight="1" x14ac:dyDescent="0.25">
      <c r="B24" s="3"/>
      <c r="C24" s="18"/>
      <c r="D24" s="122" t="s">
        <v>416</v>
      </c>
      <c r="E24" s="74"/>
      <c r="F24" s="75"/>
      <c r="G24" s="76"/>
      <c r="H24" s="76"/>
      <c r="I24" s="75"/>
      <c r="J24" s="74"/>
      <c r="K24" s="77">
        <v>100</v>
      </c>
      <c r="L24" s="18"/>
      <c r="M24" s="3"/>
      <c r="N24" s="40"/>
      <c r="O24" s="58"/>
      <c r="P24" s="58"/>
      <c r="Q24" s="58"/>
      <c r="R24" s="32"/>
      <c r="S24" s="32"/>
      <c r="T24" s="32"/>
      <c r="U24" s="32"/>
      <c r="V24" s="32"/>
      <c r="W24" s="32"/>
      <c r="X24" s="15"/>
      <c r="Y24" s="15"/>
    </row>
    <row r="25" spans="2:25" s="1" customFormat="1" ht="24.75" customHeight="1" thickBot="1" x14ac:dyDescent="0.3">
      <c r="B25" s="3"/>
      <c r="C25" s="18"/>
      <c r="D25" s="45"/>
      <c r="E25" s="45"/>
      <c r="F25" s="45"/>
      <c r="G25" s="45"/>
      <c r="H25" s="45"/>
      <c r="I25" s="78"/>
      <c r="J25" s="79"/>
      <c r="K25" s="80"/>
      <c r="L25" s="18"/>
      <c r="M25" s="3"/>
      <c r="N25" s="40"/>
      <c r="O25" s="58"/>
      <c r="P25" s="58"/>
      <c r="Q25" s="58"/>
      <c r="R25" s="32"/>
      <c r="S25" s="32"/>
      <c r="T25" s="32"/>
      <c r="U25" s="32"/>
      <c r="V25" s="32"/>
      <c r="W25" s="32"/>
      <c r="X25" s="15"/>
      <c r="Y25" s="15"/>
    </row>
    <row r="26" spans="2:25" ht="24.75" customHeight="1" x14ac:dyDescent="0.25">
      <c r="B26" s="2"/>
      <c r="C26" s="4"/>
      <c r="D26" s="126" t="s">
        <v>106</v>
      </c>
      <c r="E26" s="127"/>
      <c r="F26" s="128"/>
      <c r="G26" s="129"/>
      <c r="H26" s="129" t="s">
        <v>417</v>
      </c>
      <c r="I26" s="128"/>
      <c r="J26" s="127"/>
      <c r="K26" s="127"/>
      <c r="L26" s="4"/>
      <c r="M26" s="2"/>
      <c r="N26" s="40"/>
      <c r="O26" s="19" t="s">
        <v>140</v>
      </c>
      <c r="P26" s="35"/>
      <c r="Q26" s="35"/>
      <c r="R26" s="59"/>
      <c r="S26" s="59"/>
      <c r="T26" s="59"/>
      <c r="U26" s="59"/>
      <c r="V26" s="59"/>
      <c r="W26" s="20"/>
    </row>
    <row r="27" spans="2:2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0"/>
      <c r="O27" s="60" t="s">
        <v>141</v>
      </c>
      <c r="P27" s="61"/>
      <c r="Q27" s="61"/>
      <c r="R27" s="62"/>
      <c r="S27" s="62"/>
      <c r="T27" s="62"/>
      <c r="U27" s="62"/>
      <c r="V27" s="62"/>
      <c r="W27" s="63"/>
    </row>
    <row r="28" spans="2:25" x14ac:dyDescent="0.2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40"/>
      <c r="O28" s="60"/>
      <c r="P28" s="61"/>
      <c r="Q28" s="61"/>
      <c r="R28" s="62"/>
      <c r="S28" s="62"/>
      <c r="T28" s="62"/>
      <c r="U28" s="62"/>
      <c r="V28" s="62"/>
      <c r="W28" s="63"/>
    </row>
    <row r="29" spans="2:25" ht="19.5" x14ac:dyDescent="0.3">
      <c r="B29" s="2"/>
      <c r="D29" s="130" t="s">
        <v>111</v>
      </c>
      <c r="E29" s="131"/>
      <c r="F29" s="131"/>
      <c r="G29" s="131"/>
      <c r="H29" s="131"/>
      <c r="I29" s="131"/>
      <c r="J29" s="131"/>
      <c r="K29" s="131"/>
      <c r="L29" s="46"/>
      <c r="M29" s="2"/>
      <c r="N29" s="40"/>
      <c r="O29" s="43"/>
      <c r="P29" s="42"/>
      <c r="Q29" s="42"/>
      <c r="R29" s="42"/>
      <c r="S29" s="42"/>
      <c r="T29" s="42"/>
      <c r="U29" s="42"/>
      <c r="V29" s="42"/>
      <c r="W29" s="27"/>
    </row>
    <row r="30" spans="2:25" ht="19.5" x14ac:dyDescent="0.3">
      <c r="B30" s="2"/>
      <c r="D30" s="132" t="s">
        <v>107</v>
      </c>
      <c r="E30" s="131"/>
      <c r="F30" s="131"/>
      <c r="G30" s="131"/>
      <c r="H30" s="131"/>
      <c r="I30" s="131"/>
      <c r="J30" s="131"/>
      <c r="K30" s="131"/>
      <c r="L30" s="46"/>
      <c r="M30" s="2"/>
      <c r="N30" s="40"/>
      <c r="O30" s="64"/>
      <c r="P30" s="57"/>
      <c r="Q30" s="57"/>
      <c r="R30" s="57"/>
      <c r="S30" s="57"/>
      <c r="T30" s="57"/>
      <c r="U30" s="57"/>
      <c r="V30" s="57"/>
      <c r="W30" s="34"/>
    </row>
    <row r="31" spans="2:25" ht="19.5" x14ac:dyDescent="0.3">
      <c r="B31" s="2"/>
      <c r="D31" s="132" t="s">
        <v>130</v>
      </c>
      <c r="E31" s="131"/>
      <c r="F31" s="131"/>
      <c r="G31" s="131"/>
      <c r="H31" s="131"/>
      <c r="I31" s="131"/>
      <c r="J31" s="131"/>
      <c r="K31" s="131"/>
      <c r="L31" s="46"/>
      <c r="M31" s="2"/>
      <c r="N31" s="40"/>
      <c r="O31" s="32"/>
      <c r="P31" s="32"/>
      <c r="Q31" s="32"/>
      <c r="R31" s="32"/>
      <c r="S31" s="32"/>
      <c r="T31" s="32"/>
      <c r="U31" s="32"/>
      <c r="V31" s="32"/>
      <c r="W31" s="32"/>
    </row>
    <row r="32" spans="2:25" ht="19.5" x14ac:dyDescent="0.3">
      <c r="B32" s="2"/>
      <c r="D32" s="132" t="s">
        <v>110</v>
      </c>
      <c r="E32" s="131"/>
      <c r="F32" s="131"/>
      <c r="G32" s="131"/>
      <c r="H32" s="131"/>
      <c r="I32" s="131"/>
      <c r="J32" s="131"/>
      <c r="K32" s="131"/>
      <c r="L32" s="46"/>
      <c r="M32" s="2"/>
      <c r="N32" s="40"/>
    </row>
    <row r="33" spans="2:15" ht="19.5" x14ac:dyDescent="0.3">
      <c r="B33" s="2"/>
      <c r="D33" s="132" t="s">
        <v>108</v>
      </c>
      <c r="E33" s="131"/>
      <c r="F33" s="131"/>
      <c r="G33" s="131"/>
      <c r="H33" s="131"/>
      <c r="I33" s="131"/>
      <c r="J33" s="131"/>
      <c r="K33" s="131"/>
      <c r="L33" s="46"/>
      <c r="M33" s="2"/>
      <c r="N33" s="40"/>
    </row>
    <row r="34" spans="2:15" ht="19.5" x14ac:dyDescent="0.3">
      <c r="B34" s="2"/>
      <c r="D34" s="132" t="s">
        <v>109</v>
      </c>
      <c r="E34" s="131"/>
      <c r="F34" s="131"/>
      <c r="G34" s="131"/>
      <c r="H34" s="131"/>
      <c r="I34" s="131"/>
      <c r="J34" s="131"/>
      <c r="K34" s="131"/>
      <c r="L34" s="46"/>
      <c r="M34" s="2"/>
      <c r="N34" s="40"/>
    </row>
    <row r="35" spans="2:15" ht="19.5" x14ac:dyDescent="0.3">
      <c r="B35" s="2"/>
      <c r="D35" s="132"/>
      <c r="E35" s="131"/>
      <c r="F35" s="131"/>
      <c r="G35" s="131"/>
      <c r="H35" s="131"/>
      <c r="I35" s="131"/>
      <c r="J35" s="131"/>
      <c r="K35" s="131"/>
      <c r="L35" s="46"/>
      <c r="M35" s="2"/>
      <c r="N35" s="40"/>
    </row>
    <row r="36" spans="2:15" ht="19.5" x14ac:dyDescent="0.3">
      <c r="B36" s="2"/>
      <c r="D36" s="130" t="s">
        <v>420</v>
      </c>
      <c r="E36" s="131"/>
      <c r="F36" s="131"/>
      <c r="G36" s="131"/>
      <c r="H36" s="131"/>
      <c r="I36" s="131"/>
      <c r="J36" s="131"/>
      <c r="K36" s="131"/>
      <c r="L36" s="46"/>
      <c r="M36" s="2"/>
      <c r="N36" s="40"/>
    </row>
    <row r="37" spans="2:15" ht="19.5" x14ac:dyDescent="0.3">
      <c r="B37" s="2"/>
      <c r="D37" s="166" t="s">
        <v>419</v>
      </c>
      <c r="E37" s="131"/>
      <c r="F37" s="131"/>
      <c r="G37" s="131"/>
      <c r="H37" s="131"/>
      <c r="I37" s="131"/>
      <c r="J37" s="131"/>
      <c r="K37" s="131"/>
      <c r="L37" s="46"/>
      <c r="M37" s="2"/>
      <c r="N37" s="40"/>
    </row>
    <row r="38" spans="2:15" ht="19.5" x14ac:dyDescent="0.3">
      <c r="B38" s="2"/>
      <c r="D38" s="132"/>
      <c r="E38" s="131"/>
      <c r="F38" s="131"/>
      <c r="G38" s="131"/>
      <c r="H38" s="131"/>
      <c r="I38" s="131"/>
      <c r="J38" s="131"/>
      <c r="K38" s="131"/>
      <c r="L38" s="46"/>
      <c r="M38" s="2"/>
      <c r="N38" s="40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0"/>
    </row>
    <row r="40" spans="2:15" x14ac:dyDescent="0.25"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40"/>
    </row>
    <row r="41" spans="2:15" ht="17.25" x14ac:dyDescent="0.3">
      <c r="B41" s="2"/>
      <c r="C41" s="4"/>
      <c r="D41" s="7" t="s">
        <v>42</v>
      </c>
      <c r="J41" s="87"/>
      <c r="K41" s="87"/>
      <c r="L41" s="4"/>
      <c r="M41" s="2"/>
      <c r="N41" s="40"/>
      <c r="O41" s="32"/>
    </row>
    <row r="42" spans="2:15" ht="17.25" x14ac:dyDescent="0.3">
      <c r="B42" s="2"/>
      <c r="C42" s="4"/>
      <c r="D42" s="9" t="s">
        <v>112</v>
      </c>
      <c r="E42" s="46"/>
      <c r="F42" s="46"/>
      <c r="G42" s="46"/>
      <c r="H42" s="46"/>
      <c r="I42" s="46"/>
      <c r="J42" s="90"/>
      <c r="K42" s="90"/>
      <c r="L42" s="4"/>
      <c r="M42" s="2"/>
      <c r="N42" s="40"/>
      <c r="O42" s="32"/>
    </row>
    <row r="43" spans="2:15" ht="15" customHeight="1" x14ac:dyDescent="0.3">
      <c r="B43" s="2"/>
      <c r="C43" s="4"/>
      <c r="D43" s="46" t="s">
        <v>454</v>
      </c>
      <c r="E43" s="46"/>
      <c r="F43" s="46"/>
      <c r="G43" s="46"/>
      <c r="H43" s="46"/>
      <c r="I43" s="9"/>
      <c r="J43" s="91" t="s">
        <v>127</v>
      </c>
      <c r="K43" s="91" t="s">
        <v>128</v>
      </c>
      <c r="L43" s="4"/>
      <c r="M43" s="2"/>
      <c r="N43" s="40"/>
      <c r="O43" s="32" t="s">
        <v>129</v>
      </c>
    </row>
    <row r="44" spans="2:15" ht="17.25" x14ac:dyDescent="0.3">
      <c r="B44" s="2"/>
      <c r="C44" s="4"/>
      <c r="D44" s="46" t="s">
        <v>455</v>
      </c>
      <c r="E44" s="46"/>
      <c r="F44" s="46"/>
      <c r="G44" s="46"/>
      <c r="H44" s="46"/>
      <c r="I44" s="46"/>
      <c r="J44" s="90"/>
      <c r="K44" s="90"/>
      <c r="L44" s="4"/>
      <c r="M44" s="2"/>
      <c r="N44" s="40"/>
      <c r="O44" s="32"/>
    </row>
    <row r="45" spans="2:15" ht="17.25" x14ac:dyDescent="0.3">
      <c r="B45" s="2"/>
      <c r="C45" s="4"/>
      <c r="D45" s="46"/>
      <c r="E45" s="46"/>
      <c r="F45" s="46"/>
      <c r="G45" s="46"/>
      <c r="H45" s="46"/>
      <c r="I45" s="46"/>
      <c r="J45" s="90"/>
      <c r="K45" s="90"/>
      <c r="L45" s="4"/>
      <c r="M45" s="2"/>
      <c r="N45" s="40"/>
      <c r="O45" s="32"/>
    </row>
    <row r="46" spans="2:15" ht="17.25" x14ac:dyDescent="0.3">
      <c r="B46" s="2"/>
      <c r="C46" s="4"/>
      <c r="D46" s="46" t="s">
        <v>451</v>
      </c>
      <c r="E46" s="46"/>
      <c r="F46" s="46"/>
      <c r="G46" s="46"/>
      <c r="H46" s="46"/>
      <c r="I46" s="9"/>
      <c r="J46" s="91" t="s">
        <v>127</v>
      </c>
      <c r="K46" s="91" t="s">
        <v>128</v>
      </c>
      <c r="L46" s="4"/>
      <c r="M46" s="2"/>
      <c r="N46" s="40"/>
      <c r="O46" s="32" t="s">
        <v>129</v>
      </c>
    </row>
    <row r="47" spans="2:15" ht="17.25" x14ac:dyDescent="0.3">
      <c r="B47" s="2"/>
      <c r="C47" s="4"/>
      <c r="D47" s="46" t="s">
        <v>452</v>
      </c>
      <c r="E47" s="46"/>
      <c r="F47" s="46"/>
      <c r="G47" s="46"/>
      <c r="H47" s="46"/>
      <c r="I47" s="46"/>
      <c r="J47" s="90"/>
      <c r="K47" s="90"/>
      <c r="L47" s="4"/>
      <c r="M47" s="2"/>
      <c r="N47" s="40"/>
      <c r="O47" s="32"/>
    </row>
    <row r="48" spans="2:15" ht="17.25" x14ac:dyDescent="0.3">
      <c r="B48" s="2"/>
      <c r="C48" s="4"/>
      <c r="D48" s="46" t="s">
        <v>453</v>
      </c>
      <c r="E48" s="46"/>
      <c r="F48" s="46"/>
      <c r="G48" s="46"/>
      <c r="H48" s="46"/>
      <c r="I48" s="46"/>
      <c r="J48" s="90"/>
      <c r="K48" s="90"/>
      <c r="L48" s="4"/>
      <c r="M48" s="2"/>
      <c r="N48" s="40"/>
      <c r="O48" s="32"/>
    </row>
    <row r="49" spans="2:15" ht="17.25" x14ac:dyDescent="0.3">
      <c r="B49" s="2"/>
      <c r="C49" s="4"/>
      <c r="D49" s="46"/>
      <c r="E49" s="46"/>
      <c r="F49" s="46"/>
      <c r="G49" s="46"/>
      <c r="H49" s="46"/>
      <c r="I49" s="46"/>
      <c r="J49" s="90"/>
      <c r="K49" s="90"/>
      <c r="L49" s="4"/>
      <c r="M49" s="2"/>
      <c r="N49" s="40"/>
      <c r="O49" s="32"/>
    </row>
    <row r="50" spans="2:15" ht="17.25" x14ac:dyDescent="0.3">
      <c r="B50" s="2"/>
      <c r="C50" s="4"/>
      <c r="D50" s="46" t="s">
        <v>450</v>
      </c>
      <c r="E50" s="46"/>
      <c r="F50" s="46"/>
      <c r="G50" s="46"/>
      <c r="H50" s="46"/>
      <c r="I50" s="9"/>
      <c r="J50" s="91" t="s">
        <v>127</v>
      </c>
      <c r="K50" s="91" t="s">
        <v>128</v>
      </c>
      <c r="L50" s="4"/>
      <c r="M50" s="2"/>
      <c r="N50" s="40"/>
      <c r="O50" s="32" t="s">
        <v>129</v>
      </c>
    </row>
    <row r="51" spans="2:15" ht="17.25" x14ac:dyDescent="0.3">
      <c r="B51" s="2"/>
      <c r="C51" s="4"/>
      <c r="D51" s="46" t="s">
        <v>43</v>
      </c>
      <c r="E51" s="46"/>
      <c r="F51" s="46"/>
      <c r="G51" s="46"/>
      <c r="H51" s="46"/>
      <c r="I51" s="9"/>
      <c r="J51" s="90"/>
      <c r="K51" s="90"/>
      <c r="L51" s="4"/>
      <c r="M51" s="2"/>
      <c r="N51" s="40"/>
      <c r="O51" s="32"/>
    </row>
    <row r="52" spans="2:15" ht="17.25" x14ac:dyDescent="0.3">
      <c r="B52" s="2"/>
      <c r="C52" s="4"/>
      <c r="D52" s="46"/>
      <c r="E52" s="46"/>
      <c r="F52" s="46"/>
      <c r="G52" s="46"/>
      <c r="H52" s="46"/>
      <c r="I52" s="9"/>
      <c r="J52" s="90"/>
      <c r="K52" s="90"/>
      <c r="L52" s="4"/>
      <c r="M52" s="2"/>
      <c r="N52" s="40"/>
      <c r="O52" s="32"/>
    </row>
    <row r="53" spans="2:15" ht="17.25" x14ac:dyDescent="0.3">
      <c r="B53" s="2"/>
      <c r="C53" s="4"/>
      <c r="D53" s="92" t="s">
        <v>44</v>
      </c>
      <c r="E53" s="93"/>
      <c r="F53" s="93"/>
      <c r="G53" s="93"/>
      <c r="H53" s="93"/>
      <c r="I53" s="93"/>
      <c r="J53" s="91" t="s">
        <v>127</v>
      </c>
      <c r="K53" s="91" t="s">
        <v>128</v>
      </c>
      <c r="L53" s="4"/>
      <c r="M53" s="2"/>
      <c r="N53" s="40"/>
      <c r="O53" s="32" t="s">
        <v>129</v>
      </c>
    </row>
    <row r="54" spans="2:15" ht="17.25" x14ac:dyDescent="0.3">
      <c r="B54" s="2"/>
      <c r="C54" s="4"/>
      <c r="D54" s="92" t="s">
        <v>38</v>
      </c>
      <c r="E54" s="93"/>
      <c r="F54" s="93"/>
      <c r="G54" s="93"/>
      <c r="H54" s="93"/>
      <c r="I54" s="93"/>
      <c r="J54" s="90"/>
      <c r="K54" s="90"/>
      <c r="L54" s="4"/>
      <c r="M54" s="2"/>
      <c r="N54" s="40"/>
      <c r="O54" s="32"/>
    </row>
    <row r="55" spans="2:15" ht="17.25" x14ac:dyDescent="0.3">
      <c r="B55" s="2"/>
      <c r="C55" s="4"/>
      <c r="D55" s="92" t="s">
        <v>39</v>
      </c>
      <c r="E55" s="93"/>
      <c r="F55" s="93"/>
      <c r="G55" s="93"/>
      <c r="H55" s="93"/>
      <c r="I55" s="93"/>
      <c r="J55" s="9"/>
      <c r="K55" s="9"/>
      <c r="L55" s="4"/>
      <c r="M55" s="2"/>
      <c r="N55" s="40"/>
      <c r="O55" s="32"/>
    </row>
    <row r="56" spans="2:15" ht="17.25" x14ac:dyDescent="0.3">
      <c r="B56" s="2"/>
      <c r="C56" s="4"/>
      <c r="D56" s="92" t="s">
        <v>40</v>
      </c>
      <c r="E56" s="93"/>
      <c r="F56" s="93"/>
      <c r="G56" s="93"/>
      <c r="H56" s="93"/>
      <c r="I56" s="93"/>
      <c r="J56" s="9"/>
      <c r="K56" s="9"/>
      <c r="L56" s="4"/>
      <c r="M56" s="2"/>
      <c r="N56" s="40"/>
      <c r="O56" s="32"/>
    </row>
    <row r="57" spans="2:15" ht="17.25" x14ac:dyDescent="0.3">
      <c r="B57" s="2"/>
      <c r="C57" s="4"/>
      <c r="D57" s="92" t="s">
        <v>439</v>
      </c>
      <c r="E57" s="93"/>
      <c r="F57" s="93"/>
      <c r="G57" s="93"/>
      <c r="H57" s="93"/>
      <c r="I57" s="93"/>
      <c r="J57" s="9"/>
      <c r="K57" s="9"/>
      <c r="L57" s="4"/>
      <c r="M57" s="2"/>
      <c r="N57" s="40"/>
      <c r="O57" s="32"/>
    </row>
    <row r="58" spans="2:15" ht="17.25" x14ac:dyDescent="0.3">
      <c r="B58" s="2"/>
      <c r="C58" s="4"/>
      <c r="D58" s="92" t="s">
        <v>440</v>
      </c>
      <c r="E58" s="93"/>
      <c r="F58" s="93"/>
      <c r="G58" s="93"/>
      <c r="H58" s="93"/>
      <c r="I58" s="93"/>
      <c r="J58" s="46"/>
      <c r="K58" s="46"/>
      <c r="L58" s="4"/>
      <c r="M58" s="2"/>
      <c r="N58" s="40"/>
      <c r="O58" s="32"/>
    </row>
    <row r="59" spans="2:15" ht="17.25" x14ac:dyDescent="0.3">
      <c r="B59" s="2"/>
      <c r="C59" s="4"/>
      <c r="D59" s="92" t="s">
        <v>41</v>
      </c>
      <c r="E59" s="93"/>
      <c r="F59" s="93"/>
      <c r="G59" s="93"/>
      <c r="H59" s="93"/>
      <c r="I59" s="93"/>
      <c r="J59" s="46"/>
      <c r="K59" s="46"/>
      <c r="L59" s="4"/>
      <c r="M59" s="2"/>
      <c r="N59" s="40"/>
      <c r="O59" s="32"/>
    </row>
    <row r="60" spans="2:15" ht="17.25" x14ac:dyDescent="0.3">
      <c r="B60" s="2"/>
      <c r="C60" s="4"/>
      <c r="D60" s="46" t="s">
        <v>441</v>
      </c>
      <c r="E60" s="46"/>
      <c r="F60" s="46"/>
      <c r="G60" s="46"/>
      <c r="H60" s="46"/>
      <c r="I60" s="46"/>
      <c r="J60" s="46"/>
      <c r="K60" s="46"/>
      <c r="L60" s="4"/>
      <c r="M60" s="2"/>
      <c r="N60" s="40"/>
      <c r="O60" s="32"/>
    </row>
    <row r="61" spans="2:15" ht="17.25" x14ac:dyDescent="0.3">
      <c r="B61" s="2"/>
      <c r="C61" s="4"/>
      <c r="D61" s="46" t="s">
        <v>442</v>
      </c>
      <c r="E61" s="46"/>
      <c r="F61" s="46"/>
      <c r="G61" s="46"/>
      <c r="H61" s="46"/>
      <c r="I61" s="46"/>
      <c r="J61" s="46"/>
      <c r="K61" s="46"/>
      <c r="L61" s="4"/>
      <c r="M61" s="2"/>
      <c r="N61" s="40"/>
      <c r="O61" s="32"/>
    </row>
    <row r="62" spans="2:15" ht="17.25" x14ac:dyDescent="0.3">
      <c r="B62" s="2"/>
      <c r="C62" s="4"/>
      <c r="D62" s="46" t="s">
        <v>443</v>
      </c>
      <c r="E62" s="46"/>
      <c r="F62" s="46"/>
      <c r="G62" s="46"/>
      <c r="H62" s="46"/>
      <c r="I62" s="46"/>
      <c r="J62" s="208" t="str">
        <f>IF(N72=1,"",O15)</f>
        <v>ANTRAGSANNAHME NICHT MÖGLICH OHNE ZUSTIMMUNG ZUR FORM VON ERKLÄRUNGEN (FRAGE 5)!</v>
      </c>
      <c r="K62" s="208"/>
      <c r="L62" s="4"/>
      <c r="M62" s="2"/>
      <c r="N62" s="40"/>
      <c r="O62" s="32"/>
    </row>
    <row r="63" spans="2:15" ht="17.25" x14ac:dyDescent="0.3">
      <c r="B63" s="2"/>
      <c r="C63" s="4"/>
      <c r="D63" s="46" t="s">
        <v>444</v>
      </c>
      <c r="E63" s="46"/>
      <c r="F63" s="46"/>
      <c r="G63" s="46"/>
      <c r="H63" s="46"/>
      <c r="I63" s="46"/>
      <c r="J63" s="208"/>
      <c r="K63" s="208"/>
      <c r="L63" s="4"/>
      <c r="M63" s="2"/>
      <c r="N63" s="40"/>
      <c r="O63" s="32"/>
    </row>
    <row r="64" spans="2:15" ht="17.25" x14ac:dyDescent="0.3">
      <c r="B64" s="2"/>
      <c r="C64" s="4"/>
      <c r="D64" s="46" t="s">
        <v>445</v>
      </c>
      <c r="E64" s="46"/>
      <c r="F64" s="46"/>
      <c r="G64" s="46"/>
      <c r="H64" s="46"/>
      <c r="I64" s="46"/>
      <c r="J64" s="208"/>
      <c r="K64" s="208"/>
      <c r="L64" s="4"/>
      <c r="M64" s="2"/>
      <c r="N64" s="40"/>
      <c r="O64" s="32"/>
    </row>
    <row r="65" spans="2:15" ht="17.25" x14ac:dyDescent="0.3">
      <c r="B65" s="2"/>
      <c r="C65" s="4"/>
      <c r="D65" s="46" t="s">
        <v>446</v>
      </c>
      <c r="E65" s="46"/>
      <c r="F65" s="46"/>
      <c r="G65" s="46"/>
      <c r="H65" s="46"/>
      <c r="I65" s="46"/>
      <c r="J65" s="208"/>
      <c r="K65" s="208"/>
      <c r="L65" s="4"/>
      <c r="M65" s="2"/>
      <c r="N65" s="40"/>
      <c r="O65" s="32"/>
    </row>
    <row r="66" spans="2:15" ht="17.25" x14ac:dyDescent="0.3">
      <c r="B66" s="2"/>
      <c r="C66" s="4"/>
      <c r="D66" s="46" t="s">
        <v>447</v>
      </c>
      <c r="E66" s="46"/>
      <c r="F66" s="46"/>
      <c r="G66" s="46"/>
      <c r="H66" s="46"/>
      <c r="I66" s="46"/>
      <c r="J66" s="208"/>
      <c r="K66" s="208"/>
      <c r="L66" s="4"/>
      <c r="M66" s="2"/>
      <c r="N66" s="40"/>
      <c r="O66" s="32"/>
    </row>
    <row r="67" spans="2:15" ht="17.25" x14ac:dyDescent="0.3">
      <c r="B67" s="2"/>
      <c r="C67" s="4"/>
      <c r="D67" s="46" t="s">
        <v>448</v>
      </c>
      <c r="E67" s="46"/>
      <c r="F67" s="46"/>
      <c r="G67" s="46"/>
      <c r="H67" s="46"/>
      <c r="I67" s="46"/>
      <c r="J67" s="208"/>
      <c r="K67" s="208"/>
      <c r="L67" s="4"/>
      <c r="M67" s="2"/>
      <c r="N67" s="40"/>
      <c r="O67" s="32"/>
    </row>
    <row r="68" spans="2:15" ht="17.25" x14ac:dyDescent="0.3">
      <c r="B68" s="2"/>
      <c r="C68" s="4"/>
      <c r="D68" s="46" t="s">
        <v>459</v>
      </c>
      <c r="E68" s="46"/>
      <c r="F68" s="46"/>
      <c r="G68" s="46"/>
      <c r="H68" s="46"/>
      <c r="I68" s="46"/>
      <c r="J68" s="208"/>
      <c r="K68" s="208"/>
      <c r="L68" s="4"/>
      <c r="M68" s="2"/>
      <c r="N68" s="40"/>
      <c r="O68" s="32"/>
    </row>
    <row r="69" spans="2:15" ht="17.25" x14ac:dyDescent="0.3">
      <c r="B69" s="2"/>
      <c r="C69" s="4"/>
      <c r="D69" s="46" t="s">
        <v>458</v>
      </c>
      <c r="E69" s="46"/>
      <c r="F69" s="46"/>
      <c r="G69" s="46"/>
      <c r="H69" s="46"/>
      <c r="I69" s="46"/>
      <c r="J69" s="208"/>
      <c r="K69" s="208"/>
      <c r="L69" s="4"/>
      <c r="M69" s="2"/>
      <c r="N69" s="40"/>
      <c r="O69" s="32"/>
    </row>
    <row r="70" spans="2:15" ht="17.25" x14ac:dyDescent="0.3">
      <c r="B70" s="2"/>
      <c r="C70" s="4"/>
      <c r="D70" s="46" t="s">
        <v>449</v>
      </c>
      <c r="E70" s="46"/>
      <c r="F70" s="46"/>
      <c r="G70" s="46"/>
      <c r="H70" s="46"/>
      <c r="I70" s="46"/>
      <c r="J70" s="9"/>
      <c r="K70" s="9"/>
      <c r="L70" s="4"/>
      <c r="M70" s="2"/>
      <c r="N70" s="40"/>
      <c r="O70" s="32"/>
    </row>
    <row r="71" spans="2:15" ht="17.25" x14ac:dyDescent="0.3">
      <c r="B71" s="2"/>
      <c r="C71" s="4"/>
      <c r="D71" s="46"/>
      <c r="E71" s="46"/>
      <c r="F71" s="46"/>
      <c r="G71" s="46"/>
      <c r="H71" s="46"/>
      <c r="I71" s="46"/>
      <c r="J71" s="9"/>
      <c r="K71" s="9"/>
      <c r="L71" s="4"/>
      <c r="M71" s="2"/>
      <c r="N71" s="40"/>
      <c r="O71" s="32"/>
    </row>
    <row r="72" spans="2:15" ht="17.25" x14ac:dyDescent="0.3">
      <c r="B72" s="2"/>
      <c r="C72" s="4"/>
      <c r="D72" s="46" t="s">
        <v>456</v>
      </c>
      <c r="E72" s="46"/>
      <c r="F72" s="46"/>
      <c r="G72" s="46"/>
      <c r="H72" s="46"/>
      <c r="I72" s="46"/>
      <c r="J72" s="94" t="s">
        <v>127</v>
      </c>
      <c r="K72" s="94" t="s">
        <v>128</v>
      </c>
      <c r="L72" s="4"/>
      <c r="M72" s="2"/>
      <c r="N72" s="40"/>
      <c r="O72" s="32" t="s">
        <v>129</v>
      </c>
    </row>
    <row r="73" spans="2:15" ht="17.25" x14ac:dyDescent="0.3">
      <c r="B73" s="2"/>
      <c r="C73" s="4"/>
      <c r="D73" s="46" t="s">
        <v>457</v>
      </c>
      <c r="E73" s="46"/>
      <c r="F73" s="46"/>
      <c r="G73" s="46"/>
      <c r="H73" s="46"/>
      <c r="I73" s="46"/>
      <c r="J73" s="9"/>
      <c r="K73" s="9"/>
      <c r="L73" s="4"/>
      <c r="M73" s="2"/>
      <c r="N73" s="40"/>
      <c r="O73" s="32"/>
    </row>
    <row r="74" spans="2:15" x14ac:dyDescent="0.25">
      <c r="B74" s="2"/>
      <c r="C74" s="4"/>
      <c r="D74" s="6"/>
      <c r="E74" s="6"/>
      <c r="F74" s="6"/>
      <c r="G74" s="6"/>
      <c r="H74" s="6"/>
      <c r="I74" s="6"/>
      <c r="J74" s="6"/>
      <c r="K74" s="6"/>
      <c r="L74" s="4"/>
      <c r="M74" s="2"/>
      <c r="N74" s="40"/>
      <c r="O74" s="32"/>
    </row>
    <row r="75" spans="2:15" x14ac:dyDescent="0.25">
      <c r="B75" s="2"/>
      <c r="C75" s="4"/>
      <c r="D75" s="6"/>
      <c r="E75" s="6"/>
      <c r="F75" s="6"/>
      <c r="G75" s="6"/>
      <c r="H75" s="6"/>
      <c r="I75" s="6"/>
      <c r="J75" s="6"/>
      <c r="K75" s="6"/>
      <c r="L75" s="4"/>
      <c r="M75" s="2"/>
      <c r="N75" s="40"/>
      <c r="O75" s="32"/>
    </row>
    <row r="76" spans="2:15" x14ac:dyDescent="0.25">
      <c r="B76" s="2"/>
      <c r="C76" s="4"/>
      <c r="D76" s="6"/>
      <c r="E76" s="6"/>
      <c r="F76" s="6"/>
      <c r="G76" s="6"/>
      <c r="H76" s="6"/>
      <c r="I76" s="6"/>
      <c r="J76" s="6"/>
      <c r="K76" s="6"/>
      <c r="L76" s="4"/>
      <c r="M76" s="2"/>
      <c r="N76" s="40"/>
      <c r="O76" s="32"/>
    </row>
    <row r="77" spans="2:15" x14ac:dyDescent="0.25">
      <c r="B77" s="2"/>
      <c r="C77" s="4"/>
      <c r="D77" s="6"/>
      <c r="E77" s="6"/>
      <c r="F77" s="6"/>
      <c r="G77" s="6"/>
      <c r="H77" s="6"/>
      <c r="I77" s="6"/>
      <c r="J77" s="6"/>
      <c r="K77" s="6"/>
      <c r="L77" s="4"/>
      <c r="M77" s="2"/>
      <c r="N77" s="40"/>
      <c r="O77" s="32"/>
    </row>
    <row r="78" spans="2:1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0"/>
      <c r="O78" s="32"/>
    </row>
    <row r="79" spans="2:1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0"/>
      <c r="O79" s="32"/>
    </row>
    <row r="80" spans="2:1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0"/>
      <c r="O80" s="32"/>
    </row>
    <row r="81" spans="2:1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  <c r="O81" s="32"/>
    </row>
    <row r="82" spans="2:15" x14ac:dyDescent="0.25">
      <c r="B82" s="2"/>
      <c r="C82" s="4"/>
      <c r="D82" s="8" t="s">
        <v>18</v>
      </c>
      <c r="L82" s="4"/>
      <c r="M82" s="2"/>
      <c r="N82" s="40"/>
      <c r="O82" s="32"/>
    </row>
    <row r="83" spans="2:15" x14ac:dyDescent="0.25">
      <c r="B83" s="2"/>
      <c r="C83" s="4"/>
      <c r="D83" s="8"/>
      <c r="L83" s="4"/>
      <c r="M83" s="2"/>
      <c r="N83" s="40"/>
      <c r="O83" s="32"/>
    </row>
    <row r="84" spans="2:15" x14ac:dyDescent="0.25">
      <c r="B84" s="2"/>
      <c r="C84" s="4"/>
      <c r="D84" t="s">
        <v>55</v>
      </c>
      <c r="L84" s="4"/>
      <c r="M84" s="2"/>
      <c r="N84" s="40"/>
      <c r="O84" s="32"/>
    </row>
    <row r="85" spans="2:15" x14ac:dyDescent="0.25">
      <c r="B85" s="2"/>
      <c r="C85" s="4"/>
      <c r="D85" t="s">
        <v>45</v>
      </c>
      <c r="L85" s="4"/>
      <c r="M85" s="2"/>
      <c r="N85" s="40"/>
      <c r="O85" s="32"/>
    </row>
    <row r="86" spans="2:15" x14ac:dyDescent="0.25">
      <c r="B86" s="2"/>
      <c r="C86" s="4"/>
      <c r="D86" t="s">
        <v>56</v>
      </c>
      <c r="L86" s="4"/>
      <c r="M86" s="2"/>
      <c r="N86" s="40"/>
    </row>
    <row r="87" spans="2:15" x14ac:dyDescent="0.25">
      <c r="B87" s="2"/>
      <c r="C87" s="4"/>
      <c r="D87" t="s">
        <v>57</v>
      </c>
      <c r="L87" s="4"/>
      <c r="M87" s="2"/>
      <c r="N87" s="40"/>
    </row>
    <row r="88" spans="2:15" x14ac:dyDescent="0.25">
      <c r="B88" s="2"/>
      <c r="C88" s="4"/>
      <c r="D88" t="s">
        <v>58</v>
      </c>
      <c r="L88" s="4"/>
      <c r="M88" s="2"/>
      <c r="N88" s="40"/>
    </row>
    <row r="89" spans="2:15" x14ac:dyDescent="0.25">
      <c r="B89" s="2"/>
      <c r="C89" s="4"/>
      <c r="D89" t="s">
        <v>59</v>
      </c>
      <c r="L89" s="4"/>
      <c r="M89" s="2"/>
      <c r="N89" s="40"/>
    </row>
    <row r="90" spans="2:15" x14ac:dyDescent="0.25">
      <c r="B90" s="2"/>
      <c r="C90" s="4"/>
      <c r="D90" t="s">
        <v>60</v>
      </c>
      <c r="L90" s="4"/>
      <c r="M90" s="2"/>
      <c r="N90" s="40"/>
      <c r="O90" s="32"/>
    </row>
    <row r="91" spans="2:15" x14ac:dyDescent="0.25">
      <c r="B91" s="2"/>
      <c r="C91" s="4"/>
      <c r="D91" t="s">
        <v>61</v>
      </c>
      <c r="L91" s="4"/>
      <c r="M91" s="2"/>
      <c r="N91" s="40"/>
      <c r="O91" s="32"/>
    </row>
    <row r="92" spans="2:15" x14ac:dyDescent="0.25">
      <c r="B92" s="2"/>
      <c r="C92" s="4"/>
      <c r="L92" s="4"/>
      <c r="M92" s="2"/>
      <c r="N92" s="40"/>
      <c r="O92" s="32"/>
    </row>
    <row r="93" spans="2:15" x14ac:dyDescent="0.25">
      <c r="B93" s="2"/>
      <c r="C93" s="4"/>
      <c r="D93" t="s">
        <v>46</v>
      </c>
      <c r="L93" s="4"/>
      <c r="M93" s="2"/>
      <c r="N93" s="40"/>
      <c r="O93" s="32"/>
    </row>
    <row r="94" spans="2:15" x14ac:dyDescent="0.25">
      <c r="B94" s="2"/>
      <c r="C94" s="4"/>
      <c r="D94" t="s">
        <v>47</v>
      </c>
      <c r="L94" s="4"/>
      <c r="M94" s="2"/>
      <c r="N94" s="40"/>
      <c r="O94" s="32"/>
    </row>
    <row r="95" spans="2:15" x14ac:dyDescent="0.25">
      <c r="B95" s="2"/>
      <c r="C95" s="4"/>
      <c r="L95" s="4"/>
      <c r="M95" s="2"/>
      <c r="N95" s="40"/>
      <c r="O95" s="32"/>
    </row>
    <row r="96" spans="2:15" x14ac:dyDescent="0.25">
      <c r="B96" s="2"/>
      <c r="C96" s="4"/>
      <c r="D96" t="s">
        <v>53</v>
      </c>
      <c r="L96" s="4"/>
      <c r="M96" s="2"/>
      <c r="N96" s="40"/>
      <c r="O96" s="32"/>
    </row>
    <row r="97" spans="2:15" x14ac:dyDescent="0.25">
      <c r="B97" s="2"/>
      <c r="C97" s="4"/>
      <c r="D97" t="s">
        <v>48</v>
      </c>
      <c r="L97" s="4"/>
      <c r="M97" s="2"/>
      <c r="N97" s="40"/>
      <c r="O97" s="32"/>
    </row>
    <row r="98" spans="2:15" x14ac:dyDescent="0.25">
      <c r="B98" s="2"/>
      <c r="C98" s="4"/>
      <c r="D98" t="s">
        <v>49</v>
      </c>
      <c r="L98" s="4"/>
      <c r="M98" s="2"/>
      <c r="N98" s="40"/>
      <c r="O98" s="32"/>
    </row>
    <row r="99" spans="2:15" x14ac:dyDescent="0.25">
      <c r="B99" s="2"/>
      <c r="C99" s="4"/>
      <c r="D99" t="s">
        <v>50</v>
      </c>
      <c r="L99" s="4"/>
      <c r="M99" s="2"/>
      <c r="N99" s="40"/>
      <c r="O99" s="32"/>
    </row>
    <row r="100" spans="2:15" x14ac:dyDescent="0.25">
      <c r="B100" s="2"/>
      <c r="C100" s="4"/>
      <c r="D100" t="s">
        <v>51</v>
      </c>
      <c r="L100" s="4"/>
      <c r="M100" s="2"/>
      <c r="N100" s="40"/>
      <c r="O100" s="32"/>
    </row>
    <row r="101" spans="2:15" x14ac:dyDescent="0.25">
      <c r="B101" s="2"/>
      <c r="C101" s="4"/>
      <c r="D101" t="s">
        <v>52</v>
      </c>
      <c r="L101" s="4"/>
      <c r="M101" s="2"/>
      <c r="N101" s="40"/>
      <c r="O101" s="32"/>
    </row>
    <row r="102" spans="2:15" x14ac:dyDescent="0.25">
      <c r="B102" s="2"/>
      <c r="C102" s="4"/>
      <c r="L102" s="4"/>
      <c r="M102" s="2"/>
      <c r="N102" s="40"/>
      <c r="O102" s="32"/>
    </row>
    <row r="103" spans="2:15" x14ac:dyDescent="0.25">
      <c r="B103" s="2"/>
      <c r="C103" s="4"/>
      <c r="D103" t="s">
        <v>62</v>
      </c>
      <c r="L103" s="4"/>
      <c r="M103" s="2"/>
      <c r="N103" s="40"/>
      <c r="O103" s="32"/>
    </row>
    <row r="104" spans="2:15" ht="15" customHeight="1" x14ac:dyDescent="0.25">
      <c r="B104" s="2"/>
      <c r="C104" s="4"/>
      <c r="D104" t="s">
        <v>54</v>
      </c>
      <c r="L104" s="4"/>
      <c r="M104" s="2"/>
      <c r="N104" s="40"/>
      <c r="O104" s="32"/>
    </row>
    <row r="105" spans="2:15" ht="15" customHeight="1" x14ac:dyDescent="0.25">
      <c r="B105" s="2"/>
      <c r="C105" s="4"/>
      <c r="L105" s="4"/>
      <c r="M105" s="2"/>
      <c r="N105" s="40"/>
      <c r="O105" s="32"/>
    </row>
    <row r="106" spans="2:15" ht="15" customHeight="1" x14ac:dyDescent="0.25">
      <c r="B106" s="2"/>
      <c r="C106" s="4"/>
      <c r="D106" t="s">
        <v>19</v>
      </c>
      <c r="L106" s="4"/>
      <c r="M106" s="2"/>
      <c r="N106" s="40"/>
      <c r="O106" s="32"/>
    </row>
    <row r="107" spans="2:15" ht="15" customHeight="1" x14ac:dyDescent="0.25">
      <c r="B107" s="2"/>
      <c r="C107" s="4"/>
      <c r="L107" s="4"/>
      <c r="M107" s="2"/>
      <c r="N107" s="40"/>
      <c r="O107" s="32"/>
    </row>
    <row r="108" spans="2:15" ht="1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0"/>
      <c r="O108" s="32"/>
    </row>
    <row r="109" spans="2:15" ht="17.25" x14ac:dyDescent="0.3">
      <c r="B109" s="2"/>
      <c r="C109" s="4"/>
      <c r="D109" s="9" t="s">
        <v>20</v>
      </c>
      <c r="E109" s="9"/>
      <c r="F109" s="9"/>
      <c r="G109" s="9"/>
      <c r="L109" s="4"/>
      <c r="M109" s="2"/>
      <c r="N109" s="40"/>
      <c r="O109" s="32"/>
    </row>
    <row r="110" spans="2:15" ht="17.25" x14ac:dyDescent="0.3">
      <c r="B110" s="2"/>
      <c r="C110" s="4"/>
      <c r="D110" s="9"/>
      <c r="E110" s="9"/>
      <c r="F110" s="9"/>
      <c r="G110" s="9"/>
      <c r="L110" s="4"/>
      <c r="M110" s="2"/>
      <c r="N110" s="40"/>
      <c r="O110" s="32"/>
    </row>
    <row r="111" spans="2:15" x14ac:dyDescent="0.25">
      <c r="B111" s="2"/>
      <c r="C111" s="4"/>
      <c r="D111" t="s">
        <v>63</v>
      </c>
      <c r="L111" s="4"/>
      <c r="M111" s="2"/>
      <c r="N111" s="40"/>
      <c r="O111" s="32"/>
    </row>
    <row r="112" spans="2:15" x14ac:dyDescent="0.25">
      <c r="B112" s="2"/>
      <c r="C112" s="4"/>
      <c r="D112" t="s">
        <v>64</v>
      </c>
      <c r="L112" s="4"/>
      <c r="M112" s="2"/>
      <c r="N112" s="40"/>
      <c r="O112" s="32"/>
    </row>
    <row r="113" spans="2:15" x14ac:dyDescent="0.25">
      <c r="B113" s="2"/>
      <c r="C113" s="4"/>
      <c r="D113" t="s">
        <v>65</v>
      </c>
      <c r="L113" s="4"/>
      <c r="M113" s="2"/>
      <c r="N113" s="40"/>
      <c r="O113" s="32"/>
    </row>
    <row r="114" spans="2:15" x14ac:dyDescent="0.25">
      <c r="B114" s="2"/>
      <c r="C114" s="4"/>
      <c r="D114" t="s">
        <v>66</v>
      </c>
      <c r="L114" s="4"/>
      <c r="M114" s="2"/>
      <c r="N114" s="40"/>
      <c r="O114" s="32"/>
    </row>
    <row r="115" spans="2:15" x14ac:dyDescent="0.25">
      <c r="B115" s="2"/>
      <c r="C115" s="4"/>
      <c r="L115" s="4"/>
      <c r="M115" s="2"/>
      <c r="N115" s="40"/>
      <c r="O115" s="32"/>
    </row>
    <row r="116" spans="2:15" x14ac:dyDescent="0.25">
      <c r="B116" s="2"/>
      <c r="C116" s="4"/>
      <c r="D116" t="s">
        <v>21</v>
      </c>
      <c r="L116" s="4"/>
      <c r="M116" s="2"/>
      <c r="N116" s="40"/>
      <c r="O116" s="32"/>
    </row>
    <row r="117" spans="2:15" x14ac:dyDescent="0.25">
      <c r="B117" s="2"/>
      <c r="C117" s="4"/>
      <c r="L117" s="4"/>
      <c r="M117" s="2"/>
      <c r="N117" s="40"/>
      <c r="O117" s="32"/>
    </row>
    <row r="118" spans="2:15" x14ac:dyDescent="0.25">
      <c r="B118" s="2"/>
      <c r="C118" s="4"/>
      <c r="D118" t="s">
        <v>67</v>
      </c>
      <c r="L118" s="4"/>
      <c r="M118" s="2"/>
      <c r="N118" s="40"/>
      <c r="O118" s="32"/>
    </row>
    <row r="119" spans="2:15" x14ac:dyDescent="0.25">
      <c r="B119" s="2"/>
      <c r="C119" s="4"/>
      <c r="D119" t="s">
        <v>68</v>
      </c>
      <c r="L119" s="4"/>
      <c r="M119" s="2"/>
      <c r="N119" s="40"/>
      <c r="O119" s="32"/>
    </row>
    <row r="120" spans="2:15" x14ac:dyDescent="0.25">
      <c r="B120" s="2"/>
      <c r="C120" s="4"/>
      <c r="D120" t="s">
        <v>69</v>
      </c>
      <c r="L120" s="4"/>
      <c r="M120" s="2"/>
      <c r="N120" s="40"/>
      <c r="O120" s="32"/>
    </row>
    <row r="121" spans="2:15" x14ac:dyDescent="0.25">
      <c r="B121" s="2"/>
      <c r="C121" s="4"/>
      <c r="D121" t="s">
        <v>70</v>
      </c>
      <c r="L121" s="4"/>
      <c r="M121" s="2"/>
      <c r="N121" s="40"/>
      <c r="O121" s="32"/>
    </row>
    <row r="122" spans="2:15" x14ac:dyDescent="0.25">
      <c r="B122" s="2"/>
      <c r="C122" s="4"/>
      <c r="D122" t="s">
        <v>71</v>
      </c>
      <c r="L122" s="4"/>
      <c r="M122" s="2"/>
      <c r="N122" s="40"/>
      <c r="O122" s="32"/>
    </row>
    <row r="123" spans="2:15" x14ac:dyDescent="0.25">
      <c r="B123" s="2"/>
      <c r="C123" s="4"/>
      <c r="L123" s="4"/>
      <c r="M123" s="2"/>
      <c r="N123" s="40"/>
      <c r="O123" s="32"/>
    </row>
    <row r="124" spans="2:15" x14ac:dyDescent="0.25">
      <c r="B124" s="2"/>
      <c r="C124" s="4"/>
      <c r="D124" t="s">
        <v>22</v>
      </c>
      <c r="L124" s="4"/>
      <c r="M124" s="2"/>
      <c r="N124" s="40"/>
      <c r="O124" s="32"/>
    </row>
    <row r="125" spans="2:15" x14ac:dyDescent="0.25">
      <c r="B125" s="2"/>
      <c r="C125" s="4"/>
      <c r="L125" s="4"/>
      <c r="M125" s="2"/>
      <c r="N125" s="40"/>
      <c r="O125" s="32"/>
    </row>
    <row r="126" spans="2:15" x14ac:dyDescent="0.25">
      <c r="B126" s="2"/>
      <c r="C126" s="4"/>
      <c r="D126" t="s">
        <v>72</v>
      </c>
      <c r="L126" s="4"/>
      <c r="M126" s="2"/>
      <c r="N126" s="40"/>
      <c r="O126" s="32"/>
    </row>
    <row r="127" spans="2:15" x14ac:dyDescent="0.25">
      <c r="B127" s="2"/>
      <c r="C127" s="4"/>
      <c r="D127" t="s">
        <v>73</v>
      </c>
      <c r="L127" s="4"/>
      <c r="M127" s="2"/>
      <c r="N127" s="40"/>
      <c r="O127" s="32"/>
    </row>
    <row r="128" spans="2:15" x14ac:dyDescent="0.25">
      <c r="B128" s="2"/>
      <c r="C128" s="4"/>
      <c r="L128" s="4"/>
      <c r="M128" s="2"/>
      <c r="N128" s="40"/>
      <c r="O128" s="32"/>
    </row>
    <row r="129" spans="2:15" x14ac:dyDescent="0.25">
      <c r="B129" s="2"/>
      <c r="C129" s="4"/>
      <c r="D129" t="s">
        <v>74</v>
      </c>
      <c r="L129" s="4"/>
      <c r="M129" s="2"/>
      <c r="N129" s="40"/>
      <c r="O129" s="32"/>
    </row>
    <row r="130" spans="2:15" x14ac:dyDescent="0.25">
      <c r="B130" s="2"/>
      <c r="C130" s="4"/>
      <c r="D130" t="s">
        <v>75</v>
      </c>
      <c r="L130" s="4"/>
      <c r="M130" s="2"/>
      <c r="N130" s="40"/>
      <c r="O130" s="32"/>
    </row>
    <row r="131" spans="2:15" x14ac:dyDescent="0.25">
      <c r="B131" s="2"/>
      <c r="C131" s="4"/>
      <c r="L131" s="4"/>
      <c r="M131" s="2"/>
      <c r="N131" s="40"/>
      <c r="O131" s="32"/>
    </row>
    <row r="132" spans="2:15" x14ac:dyDescent="0.25">
      <c r="B132" s="2"/>
      <c r="C132" s="4"/>
      <c r="D132" t="s">
        <v>76</v>
      </c>
      <c r="L132" s="4"/>
      <c r="M132" s="2"/>
      <c r="N132" s="40"/>
      <c r="O132" s="32"/>
    </row>
    <row r="133" spans="2:15" x14ac:dyDescent="0.25">
      <c r="B133" s="2"/>
      <c r="C133" s="4"/>
      <c r="D133" t="s">
        <v>77</v>
      </c>
      <c r="L133" s="4"/>
      <c r="M133" s="2"/>
      <c r="N133" s="40"/>
      <c r="O133" s="32"/>
    </row>
    <row r="134" spans="2:15" ht="20.100000000000001" customHeight="1" x14ac:dyDescent="0.25">
      <c r="B134" s="2"/>
      <c r="C134" s="4"/>
      <c r="L134" s="4"/>
      <c r="M134" s="2"/>
      <c r="N134" s="40"/>
      <c r="O134" s="32"/>
    </row>
    <row r="135" spans="2:15" x14ac:dyDescent="0.25">
      <c r="B135" s="2"/>
      <c r="C135" s="4"/>
      <c r="D135" s="8" t="s">
        <v>23</v>
      </c>
      <c r="L135" s="4"/>
      <c r="M135" s="2"/>
      <c r="N135" s="40"/>
      <c r="O135" s="32"/>
    </row>
    <row r="136" spans="2:15" x14ac:dyDescent="0.25">
      <c r="B136" s="2"/>
      <c r="C136" s="4"/>
      <c r="D136" s="8"/>
      <c r="L136" s="4"/>
      <c r="M136" s="2"/>
      <c r="N136" s="40"/>
      <c r="O136" s="32"/>
    </row>
    <row r="137" spans="2:15" x14ac:dyDescent="0.25">
      <c r="B137" s="2"/>
      <c r="C137" s="4"/>
      <c r="D137" t="s">
        <v>78</v>
      </c>
      <c r="L137" s="4"/>
      <c r="M137" s="2"/>
      <c r="N137" s="40"/>
      <c r="O137" s="32"/>
    </row>
    <row r="138" spans="2:15" x14ac:dyDescent="0.25">
      <c r="B138" s="2"/>
      <c r="C138" s="4"/>
      <c r="D138" t="s">
        <v>79</v>
      </c>
      <c r="L138" s="4"/>
      <c r="M138" s="2"/>
      <c r="N138" s="40"/>
      <c r="O138" s="32"/>
    </row>
    <row r="139" spans="2:15" x14ac:dyDescent="0.25">
      <c r="B139" s="2"/>
      <c r="C139" s="4"/>
      <c r="D139" t="s">
        <v>80</v>
      </c>
      <c r="L139" s="4"/>
      <c r="M139" s="2"/>
      <c r="N139" s="40"/>
      <c r="O139" s="32"/>
    </row>
    <row r="140" spans="2:15" x14ac:dyDescent="0.25">
      <c r="B140" s="2"/>
      <c r="C140" s="4"/>
      <c r="D140" t="s">
        <v>81</v>
      </c>
      <c r="L140" s="4"/>
      <c r="M140" s="2"/>
      <c r="N140" s="40"/>
      <c r="O140" s="32"/>
    </row>
    <row r="141" spans="2:15" x14ac:dyDescent="0.25">
      <c r="B141" s="2"/>
      <c r="C141" s="4"/>
      <c r="L141" s="4"/>
      <c r="M141" s="2"/>
      <c r="N141" s="40"/>
      <c r="O141" s="32"/>
    </row>
    <row r="142" spans="2:15" x14ac:dyDescent="0.25">
      <c r="B142" s="2"/>
      <c r="C142" s="4"/>
      <c r="D142" t="s">
        <v>82</v>
      </c>
      <c r="L142" s="4"/>
      <c r="M142" s="2"/>
      <c r="N142" s="40"/>
      <c r="O142" s="32"/>
    </row>
    <row r="143" spans="2:15" x14ac:dyDescent="0.25">
      <c r="B143" s="2"/>
      <c r="C143" s="4"/>
      <c r="D143" t="s">
        <v>83</v>
      </c>
      <c r="L143" s="4"/>
      <c r="M143" s="2"/>
      <c r="N143" s="40"/>
      <c r="O143" s="32"/>
    </row>
    <row r="144" spans="2:15" x14ac:dyDescent="0.25">
      <c r="B144" s="2"/>
      <c r="C144" s="4"/>
      <c r="L144" s="4"/>
      <c r="M144" s="2"/>
      <c r="N144" s="40"/>
      <c r="O144" s="32"/>
    </row>
    <row r="145" spans="2:15" x14ac:dyDescent="0.25">
      <c r="B145" s="2"/>
      <c r="C145" s="4"/>
      <c r="D145" s="8" t="s">
        <v>84</v>
      </c>
      <c r="E145" s="8"/>
      <c r="F145" s="8"/>
      <c r="G145" s="8"/>
      <c r="H145" s="8"/>
      <c r="J145" s="10" t="s">
        <v>127</v>
      </c>
      <c r="K145" s="10" t="s">
        <v>128</v>
      </c>
      <c r="L145" s="4"/>
      <c r="M145" s="2"/>
      <c r="N145" s="40"/>
      <c r="O145" s="32" t="s">
        <v>129</v>
      </c>
    </row>
    <row r="146" spans="2:15" ht="24.95" customHeight="1" x14ac:dyDescent="0.25">
      <c r="B146" s="2"/>
      <c r="C146" s="4"/>
      <c r="D146" s="8"/>
      <c r="E146" s="8"/>
      <c r="F146" s="8"/>
      <c r="G146" s="8"/>
      <c r="H146" s="8"/>
      <c r="J146" s="10"/>
      <c r="K146" s="10"/>
      <c r="L146" s="4"/>
      <c r="M146" s="2"/>
      <c r="N146" s="40"/>
      <c r="O146" s="32"/>
    </row>
    <row r="147" spans="2:15" x14ac:dyDescent="0.25">
      <c r="B147" s="2"/>
      <c r="C147" s="2"/>
      <c r="D147" s="137"/>
      <c r="E147" s="137"/>
      <c r="F147" s="137"/>
      <c r="G147" s="137"/>
      <c r="H147" s="137"/>
      <c r="I147" s="2"/>
      <c r="J147" s="138"/>
      <c r="K147" s="138"/>
      <c r="L147" s="2"/>
      <c r="M147" s="2"/>
      <c r="N147" s="40"/>
      <c r="O147" s="32"/>
    </row>
    <row r="148" spans="2:15" ht="24.95" customHeight="1" x14ac:dyDescent="0.25">
      <c r="B148" s="2"/>
      <c r="C148" s="4"/>
      <c r="D148" s="8"/>
      <c r="E148" s="8"/>
      <c r="F148" s="8"/>
      <c r="G148" s="8"/>
      <c r="H148" s="8"/>
      <c r="J148" s="10"/>
      <c r="K148" s="10"/>
      <c r="L148" s="4"/>
      <c r="M148" s="2"/>
      <c r="N148" s="40"/>
      <c r="O148" s="32"/>
    </row>
    <row r="149" spans="2:15" ht="17.25" x14ac:dyDescent="0.3">
      <c r="B149" s="2"/>
      <c r="C149" s="4"/>
      <c r="D149" s="9" t="s">
        <v>85</v>
      </c>
      <c r="L149" s="4"/>
      <c r="M149" s="2"/>
      <c r="N149" s="40"/>
      <c r="O149" s="32"/>
    </row>
    <row r="150" spans="2:15" ht="17.25" x14ac:dyDescent="0.3">
      <c r="B150" s="2"/>
      <c r="C150" s="4"/>
      <c r="D150" s="9"/>
      <c r="L150" s="4"/>
      <c r="M150" s="2"/>
      <c r="N150" s="40"/>
      <c r="O150" s="32"/>
    </row>
    <row r="151" spans="2:15" x14ac:dyDescent="0.25">
      <c r="B151" s="2"/>
      <c r="C151" s="4"/>
      <c r="D151" t="s">
        <v>113</v>
      </c>
      <c r="F151" t="s">
        <v>114</v>
      </c>
      <c r="L151" s="4"/>
      <c r="M151" s="2"/>
      <c r="N151" s="40"/>
      <c r="O151" s="32"/>
    </row>
    <row r="152" spans="2:15" x14ac:dyDescent="0.25">
      <c r="B152" s="2"/>
      <c r="C152" s="4"/>
      <c r="F152" t="s">
        <v>25</v>
      </c>
      <c r="L152" s="4"/>
      <c r="M152" s="2"/>
      <c r="N152" s="40"/>
      <c r="O152" s="32"/>
    </row>
    <row r="153" spans="2:15" x14ac:dyDescent="0.25">
      <c r="B153" s="2"/>
      <c r="C153" s="4"/>
      <c r="F153" t="s">
        <v>26</v>
      </c>
      <c r="L153" s="4"/>
      <c r="M153" s="2"/>
      <c r="N153" s="40"/>
      <c r="O153" s="32"/>
    </row>
    <row r="154" spans="2:15" x14ac:dyDescent="0.25">
      <c r="B154" s="2"/>
      <c r="C154" s="4"/>
      <c r="L154" s="4"/>
      <c r="M154" s="2"/>
      <c r="N154" s="40"/>
      <c r="O154" s="32"/>
    </row>
    <row r="155" spans="2:15" x14ac:dyDescent="0.25">
      <c r="B155" s="2"/>
      <c r="C155" s="4"/>
      <c r="D155" t="s">
        <v>115</v>
      </c>
      <c r="F155" t="s">
        <v>116</v>
      </c>
      <c r="L155" s="4"/>
      <c r="M155" s="2"/>
      <c r="N155" s="40"/>
      <c r="O155" s="32"/>
    </row>
    <row r="156" spans="2:15" x14ac:dyDescent="0.25">
      <c r="B156" s="2"/>
      <c r="C156" s="4"/>
      <c r="L156" s="4"/>
      <c r="M156" s="2"/>
      <c r="N156" s="40"/>
      <c r="O156" s="32"/>
    </row>
    <row r="157" spans="2:15" x14ac:dyDescent="0.25">
      <c r="B157" s="2"/>
      <c r="C157" s="4"/>
      <c r="D157" t="s">
        <v>86</v>
      </c>
      <c r="L157" s="4"/>
      <c r="M157" s="2"/>
      <c r="N157" s="40"/>
      <c r="O157" s="32"/>
    </row>
    <row r="158" spans="2:15" x14ac:dyDescent="0.25">
      <c r="B158" s="2"/>
      <c r="C158" s="4"/>
      <c r="D158" t="s">
        <v>87</v>
      </c>
      <c r="L158" s="4"/>
      <c r="M158" s="2"/>
      <c r="N158" s="40"/>
      <c r="O158" s="32"/>
    </row>
    <row r="159" spans="2:15" x14ac:dyDescent="0.25">
      <c r="B159" s="2"/>
      <c r="C159" s="4"/>
      <c r="D159" t="s">
        <v>88</v>
      </c>
      <c r="L159" s="4"/>
      <c r="M159" s="2"/>
      <c r="N159" s="40"/>
      <c r="O159" s="32"/>
    </row>
    <row r="160" spans="2:15" x14ac:dyDescent="0.25">
      <c r="B160" s="2"/>
      <c r="C160" s="4"/>
      <c r="D160" t="s">
        <v>89</v>
      </c>
      <c r="L160" s="4"/>
      <c r="M160" s="2"/>
      <c r="N160" s="40"/>
      <c r="O160" s="32"/>
    </row>
    <row r="161" spans="2:22" x14ac:dyDescent="0.25">
      <c r="B161" s="2"/>
      <c r="C161" s="4"/>
      <c r="L161" s="4"/>
      <c r="M161" s="2"/>
      <c r="N161" s="40"/>
      <c r="O161" s="32"/>
    </row>
    <row r="162" spans="2:22" x14ac:dyDescent="0.25">
      <c r="B162" s="2"/>
      <c r="C162" s="4"/>
      <c r="D162" t="s">
        <v>90</v>
      </c>
      <c r="L162" s="4"/>
      <c r="M162" s="2"/>
      <c r="N162" s="40"/>
      <c r="O162" s="32"/>
    </row>
    <row r="163" spans="2:22" x14ac:dyDescent="0.25">
      <c r="B163" s="2"/>
      <c r="C163" s="4"/>
      <c r="D163" t="s">
        <v>91</v>
      </c>
      <c r="L163" s="4"/>
      <c r="M163" s="2"/>
      <c r="N163" s="40"/>
      <c r="O163" s="32"/>
    </row>
    <row r="164" spans="2:22" x14ac:dyDescent="0.25">
      <c r="B164" s="2"/>
      <c r="C164" s="4"/>
      <c r="L164" s="4"/>
      <c r="M164" s="2"/>
      <c r="N164" s="40"/>
      <c r="O164" s="32"/>
    </row>
    <row r="165" spans="2:22" x14ac:dyDescent="0.25">
      <c r="B165" s="2"/>
      <c r="C165" s="4"/>
      <c r="D165" t="s">
        <v>92</v>
      </c>
      <c r="L165" s="4"/>
      <c r="M165" s="2"/>
      <c r="N165" s="40"/>
      <c r="O165" s="32"/>
    </row>
    <row r="166" spans="2:22" x14ac:dyDescent="0.25">
      <c r="B166" s="2"/>
      <c r="C166" s="4"/>
      <c r="D166" t="s">
        <v>93</v>
      </c>
      <c r="L166" s="4"/>
      <c r="M166" s="2"/>
      <c r="N166" s="40"/>
      <c r="O166" s="32"/>
    </row>
    <row r="167" spans="2:22" x14ac:dyDescent="0.25">
      <c r="B167" s="2"/>
      <c r="C167" s="4"/>
      <c r="D167" t="s">
        <v>94</v>
      </c>
      <c r="L167" s="4"/>
      <c r="M167" s="2"/>
      <c r="N167" s="40"/>
      <c r="O167" s="32"/>
    </row>
    <row r="168" spans="2:22" x14ac:dyDescent="0.25">
      <c r="B168" s="2"/>
      <c r="C168" s="4"/>
      <c r="L168" s="4"/>
      <c r="M168" s="2"/>
      <c r="N168" s="40"/>
      <c r="O168" s="32"/>
    </row>
    <row r="169" spans="2:22" ht="24.95" customHeight="1" thickBot="1" x14ac:dyDescent="0.3">
      <c r="B169" s="2"/>
      <c r="C169" s="4"/>
      <c r="D169" s="99" t="s">
        <v>96</v>
      </c>
      <c r="E169" s="202" t="str">
        <f>IF(N175=1,E5&amp;" "&amp;H5,"")</f>
        <v/>
      </c>
      <c r="F169" s="203"/>
      <c r="G169" s="203"/>
      <c r="H169" s="203"/>
      <c r="I169" s="203"/>
      <c r="J169" s="203"/>
      <c r="L169" s="4"/>
      <c r="M169" s="2"/>
      <c r="N169" s="40"/>
      <c r="O169" s="32"/>
    </row>
    <row r="170" spans="2:22" ht="24.95" customHeight="1" x14ac:dyDescent="0.25">
      <c r="B170" s="2"/>
      <c r="C170" s="4"/>
      <c r="D170" s="99" t="s">
        <v>97</v>
      </c>
      <c r="E170" s="204" t="str">
        <f>IF(N175=1,E7,"")</f>
        <v/>
      </c>
      <c r="F170" s="205"/>
      <c r="G170" s="205"/>
      <c r="H170" s="205"/>
      <c r="I170" s="205"/>
      <c r="J170" s="205"/>
      <c r="L170" s="4"/>
      <c r="M170" s="2"/>
      <c r="N170" s="40"/>
      <c r="O170" s="32"/>
    </row>
    <row r="171" spans="2:22" ht="24.95" customHeight="1" x14ac:dyDescent="0.25">
      <c r="B171" s="2"/>
      <c r="C171" s="4"/>
      <c r="D171" s="100"/>
      <c r="E171" s="100"/>
      <c r="F171" s="100"/>
      <c r="G171" s="100"/>
      <c r="H171" s="100"/>
      <c r="I171" s="100"/>
      <c r="J171" s="100"/>
      <c r="L171" s="4"/>
      <c r="M171" s="2"/>
      <c r="N171" s="40"/>
      <c r="O171" s="32"/>
    </row>
    <row r="172" spans="2:22" ht="24.95" customHeight="1" thickBot="1" x14ac:dyDescent="0.35">
      <c r="B172" s="2"/>
      <c r="C172" s="4"/>
      <c r="D172" s="136" t="s">
        <v>98</v>
      </c>
      <c r="E172" s="206"/>
      <c r="F172" s="207"/>
      <c r="G172" s="207"/>
      <c r="H172" s="207"/>
      <c r="I172" s="207"/>
      <c r="J172" s="207"/>
      <c r="L172" s="4"/>
      <c r="M172" s="2"/>
      <c r="N172" s="40"/>
      <c r="O172" s="32"/>
    </row>
    <row r="173" spans="2:22" ht="24.95" customHeight="1" x14ac:dyDescent="0.3">
      <c r="B173" s="2"/>
      <c r="C173" s="4"/>
      <c r="D173" s="136" t="s">
        <v>100</v>
      </c>
      <c r="E173" s="178"/>
      <c r="F173" s="179"/>
      <c r="G173" s="179"/>
      <c r="H173" s="179"/>
      <c r="I173" s="179"/>
      <c r="J173" s="179"/>
      <c r="L173" s="4"/>
      <c r="M173" s="2"/>
      <c r="N173" s="40"/>
      <c r="O173" s="32"/>
    </row>
    <row r="174" spans="2:22" ht="24.95" customHeight="1" x14ac:dyDescent="0.25">
      <c r="B174" s="2"/>
      <c r="C174" s="4"/>
      <c r="L174" s="4"/>
      <c r="M174" s="2"/>
      <c r="N174" s="40"/>
      <c r="O174" s="32"/>
    </row>
    <row r="175" spans="2:22" ht="17.25" x14ac:dyDescent="0.3">
      <c r="B175" s="2"/>
      <c r="C175" s="4"/>
      <c r="D175" s="9" t="s">
        <v>99</v>
      </c>
      <c r="E175" s="9"/>
      <c r="F175" s="9"/>
      <c r="G175" s="9"/>
      <c r="H175" s="9"/>
      <c r="I175" s="9"/>
      <c r="J175" s="94" t="s">
        <v>127</v>
      </c>
      <c r="K175" s="94" t="s">
        <v>128</v>
      </c>
      <c r="L175" s="4"/>
      <c r="M175" s="2"/>
      <c r="N175" s="40"/>
      <c r="O175" s="32"/>
    </row>
    <row r="176" spans="2:22" ht="17.25" x14ac:dyDescent="0.3">
      <c r="B176" s="2"/>
      <c r="C176" s="4"/>
      <c r="D176" s="9" t="s">
        <v>95</v>
      </c>
      <c r="E176" s="9"/>
      <c r="F176" s="9"/>
      <c r="G176" s="9"/>
      <c r="H176" s="9"/>
      <c r="I176" s="9"/>
      <c r="J176" s="9"/>
      <c r="K176" s="9"/>
      <c r="L176" s="4"/>
      <c r="M176" s="2"/>
      <c r="N176" s="135"/>
      <c r="O176" s="9"/>
      <c r="P176"/>
      <c r="Q176"/>
      <c r="R176"/>
      <c r="S176"/>
      <c r="T176"/>
      <c r="U176"/>
      <c r="V176"/>
    </row>
    <row r="177" spans="2:25" x14ac:dyDescent="0.25">
      <c r="B177" s="2"/>
      <c r="C177" s="4"/>
      <c r="D177" s="8"/>
      <c r="E177" s="8"/>
      <c r="F177" s="8"/>
      <c r="G177" s="8"/>
      <c r="H177" s="8"/>
      <c r="J177" s="10"/>
      <c r="K177" s="10"/>
      <c r="L177" s="4"/>
      <c r="M177" s="2"/>
      <c r="N177" s="135"/>
      <c r="O177"/>
      <c r="P177"/>
      <c r="T177"/>
      <c r="U177"/>
      <c r="V177"/>
      <c r="W177"/>
      <c r="X177"/>
      <c r="Y177"/>
    </row>
    <row r="178" spans="2:25" x14ac:dyDescent="0.25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"/>
      <c r="N178" s="135"/>
      <c r="O178"/>
      <c r="P178"/>
      <c r="T178"/>
      <c r="U178"/>
      <c r="V178"/>
      <c r="W178"/>
      <c r="X178"/>
      <c r="Y178"/>
    </row>
    <row r="179" spans="2:25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35"/>
      <c r="O179"/>
      <c r="P179"/>
      <c r="T179"/>
      <c r="U179"/>
      <c r="V179"/>
      <c r="W179"/>
      <c r="X179"/>
      <c r="Y179"/>
    </row>
    <row r="180" spans="2:25" x14ac:dyDescent="0.25">
      <c r="B180" s="13"/>
      <c r="C180" s="13"/>
      <c r="D180" s="5"/>
      <c r="E180" s="5"/>
      <c r="F180" s="5"/>
      <c r="G180" s="5"/>
      <c r="H180" s="5"/>
      <c r="I180" s="5"/>
      <c r="J180" s="5"/>
      <c r="K180" s="5"/>
      <c r="L180" s="5"/>
      <c r="M180" s="12"/>
      <c r="N180" s="135"/>
      <c r="O180"/>
      <c r="P180"/>
      <c r="T180"/>
      <c r="U180"/>
      <c r="V180"/>
      <c r="W180"/>
      <c r="X180"/>
      <c r="Y180"/>
    </row>
    <row r="181" spans="2:25" x14ac:dyDescent="0.25">
      <c r="B181" s="13"/>
      <c r="C181" s="13"/>
      <c r="D181" s="5"/>
      <c r="E181" s="5"/>
      <c r="F181" s="5"/>
      <c r="G181" s="5"/>
      <c r="H181" s="5"/>
      <c r="I181" s="5"/>
      <c r="J181" s="5"/>
      <c r="K181" s="5"/>
      <c r="L181" s="5"/>
      <c r="M181" s="12"/>
      <c r="N181" s="135"/>
      <c r="O181"/>
      <c r="P181"/>
      <c r="T181"/>
      <c r="U181"/>
      <c r="V181"/>
      <c r="W181"/>
      <c r="X181"/>
      <c r="Y181"/>
    </row>
    <row r="182" spans="2:25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0"/>
      <c r="O182" s="32"/>
    </row>
    <row r="183" spans="2:25" x14ac:dyDescent="0.25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"/>
      <c r="N183" s="40"/>
      <c r="O183" s="32"/>
    </row>
    <row r="184" spans="2:25" ht="15.75" x14ac:dyDescent="0.25">
      <c r="B184" s="2"/>
      <c r="C184" s="4"/>
      <c r="D184" s="169" t="s">
        <v>421</v>
      </c>
      <c r="E184" s="4"/>
      <c r="F184" s="4"/>
      <c r="G184" s="4"/>
      <c r="H184" s="4"/>
      <c r="I184" s="4"/>
      <c r="J184" s="4"/>
      <c r="K184" s="4"/>
      <c r="L184" s="4"/>
      <c r="M184" s="2"/>
      <c r="N184" s="40"/>
      <c r="O184" s="32"/>
    </row>
    <row r="185" spans="2:25" x14ac:dyDescent="0.25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"/>
      <c r="N185" s="40"/>
      <c r="O185" s="32"/>
    </row>
    <row r="186" spans="2:25" x14ac:dyDescent="0.25">
      <c r="B186" s="2"/>
      <c r="C186" s="4"/>
      <c r="D186" s="167" t="s">
        <v>422</v>
      </c>
      <c r="E186" s="4"/>
      <c r="F186" s="4"/>
      <c r="G186" s="4"/>
      <c r="H186" s="4"/>
      <c r="I186" s="4"/>
      <c r="J186" s="4"/>
      <c r="K186" s="4"/>
      <c r="L186" s="4"/>
      <c r="M186" s="2"/>
      <c r="N186" s="40"/>
      <c r="O186" s="32"/>
    </row>
    <row r="187" spans="2:25" x14ac:dyDescent="0.25">
      <c r="B187" s="2"/>
      <c r="C187" s="4"/>
      <c r="D187" s="167" t="s">
        <v>423</v>
      </c>
      <c r="E187" s="4"/>
      <c r="F187" s="4"/>
      <c r="G187" s="4"/>
      <c r="H187" s="4"/>
      <c r="I187" s="4"/>
      <c r="J187" s="4"/>
      <c r="K187" s="4"/>
      <c r="L187" s="4"/>
      <c r="M187" s="2"/>
      <c r="N187" s="40"/>
      <c r="O187" s="32"/>
    </row>
    <row r="188" spans="2:25" x14ac:dyDescent="0.25">
      <c r="B188" s="2"/>
      <c r="C188" s="4"/>
      <c r="D188" s="167" t="s">
        <v>424</v>
      </c>
      <c r="E188" s="4"/>
      <c r="F188" s="4"/>
      <c r="G188" s="4"/>
      <c r="H188" s="4"/>
      <c r="I188" s="4"/>
      <c r="J188" s="4"/>
      <c r="K188" s="4"/>
      <c r="L188" s="4"/>
      <c r="M188" s="2"/>
      <c r="N188" s="40"/>
      <c r="O188" s="32"/>
    </row>
    <row r="189" spans="2:25" x14ac:dyDescent="0.25">
      <c r="B189" s="2"/>
      <c r="C189" s="4"/>
      <c r="D189" s="167" t="s">
        <v>462</v>
      </c>
      <c r="E189" s="4"/>
      <c r="F189" s="4"/>
      <c r="G189" s="4"/>
      <c r="H189" s="4"/>
      <c r="I189" s="4"/>
      <c r="J189" s="4"/>
      <c r="K189" s="4"/>
      <c r="L189" s="4"/>
      <c r="M189" s="2"/>
      <c r="N189" s="40"/>
      <c r="O189" s="32"/>
    </row>
    <row r="190" spans="2:25" x14ac:dyDescent="0.25">
      <c r="B190" s="2"/>
      <c r="C190" s="4"/>
      <c r="D190" s="167" t="s">
        <v>461</v>
      </c>
      <c r="E190" s="4"/>
      <c r="F190" s="4"/>
      <c r="G190" s="4"/>
      <c r="H190" s="4"/>
      <c r="I190" s="4"/>
      <c r="J190" s="4"/>
      <c r="K190" s="4"/>
      <c r="L190" s="4"/>
      <c r="M190" s="2"/>
      <c r="N190" s="40"/>
      <c r="O190" s="32"/>
    </row>
    <row r="191" spans="2:25" x14ac:dyDescent="0.25">
      <c r="B191" s="2"/>
      <c r="C191" s="4"/>
      <c r="D191" s="167" t="s">
        <v>425</v>
      </c>
      <c r="E191" s="4"/>
      <c r="F191" s="4"/>
      <c r="G191" s="4"/>
      <c r="H191" s="4"/>
      <c r="I191" s="4"/>
      <c r="J191" s="4"/>
      <c r="K191" s="4"/>
      <c r="L191" s="4"/>
      <c r="M191" s="2"/>
      <c r="N191" s="40"/>
      <c r="O191" s="32"/>
    </row>
    <row r="192" spans="2:25" x14ac:dyDescent="0.25">
      <c r="B192" s="2"/>
      <c r="C192" s="4"/>
      <c r="D192" s="4" t="s">
        <v>429</v>
      </c>
      <c r="E192" s="4"/>
      <c r="F192" s="4"/>
      <c r="G192" s="4"/>
      <c r="H192" s="4"/>
      <c r="I192" s="4"/>
      <c r="J192" s="4"/>
      <c r="K192" s="4"/>
      <c r="L192" s="4"/>
      <c r="M192" s="2"/>
      <c r="N192" s="40"/>
      <c r="O192" s="32"/>
    </row>
    <row r="193" spans="2:15" x14ac:dyDescent="0.25">
      <c r="B193" s="2"/>
      <c r="C193" s="4"/>
      <c r="D193" s="4" t="s">
        <v>426</v>
      </c>
      <c r="E193" s="4"/>
      <c r="F193" s="4"/>
      <c r="G193" s="4"/>
      <c r="H193" s="4"/>
      <c r="I193" s="4"/>
      <c r="J193" s="4"/>
      <c r="K193" s="4"/>
      <c r="L193" s="4"/>
      <c r="M193" s="2"/>
      <c r="N193" s="40"/>
      <c r="O193" s="32"/>
    </row>
    <row r="194" spans="2:15" x14ac:dyDescent="0.25">
      <c r="B194" s="2"/>
      <c r="C194" s="4"/>
      <c r="D194" s="4" t="s">
        <v>427</v>
      </c>
      <c r="E194" s="4"/>
      <c r="F194" s="4"/>
      <c r="G194" s="4"/>
      <c r="H194" s="4"/>
      <c r="I194" s="4"/>
      <c r="J194" s="4"/>
      <c r="K194" s="4"/>
      <c r="L194" s="4"/>
      <c r="M194" s="2"/>
      <c r="N194" s="40"/>
      <c r="O194" s="32"/>
    </row>
    <row r="195" spans="2:15" x14ac:dyDescent="0.25">
      <c r="B195" s="2"/>
      <c r="C195" s="4"/>
      <c r="D195" s="4" t="s">
        <v>428</v>
      </c>
      <c r="E195" s="4"/>
      <c r="F195" s="4"/>
      <c r="G195" s="4"/>
      <c r="H195" s="4"/>
      <c r="I195" s="4"/>
      <c r="J195" s="4"/>
      <c r="K195" s="4"/>
      <c r="L195" s="4"/>
      <c r="M195" s="2"/>
      <c r="N195" s="40"/>
      <c r="O195" s="32"/>
    </row>
    <row r="196" spans="2:15" x14ac:dyDescent="0.25">
      <c r="B196" s="2"/>
      <c r="C196" s="4"/>
      <c r="D196" s="168" t="s">
        <v>430</v>
      </c>
      <c r="E196" s="4"/>
      <c r="F196" s="4"/>
      <c r="G196" s="4"/>
      <c r="H196" s="4"/>
      <c r="I196" s="4"/>
      <c r="J196" s="4"/>
      <c r="K196" s="4"/>
      <c r="L196" s="4"/>
      <c r="M196" s="2"/>
      <c r="N196" s="40"/>
      <c r="O196" s="32"/>
    </row>
    <row r="197" spans="2:15" x14ac:dyDescent="0.25">
      <c r="B197" s="2"/>
      <c r="C197" s="4"/>
      <c r="D197" s="4" t="s">
        <v>431</v>
      </c>
      <c r="E197" s="4"/>
      <c r="F197" s="4"/>
      <c r="G197" s="4"/>
      <c r="H197" s="4"/>
      <c r="I197" s="4"/>
      <c r="J197" s="4"/>
      <c r="K197" s="4"/>
      <c r="L197" s="4"/>
      <c r="M197" s="2"/>
      <c r="N197" s="40"/>
      <c r="O197" s="32"/>
    </row>
    <row r="198" spans="2:15" x14ac:dyDescent="0.25">
      <c r="B198" s="2"/>
      <c r="C198" s="4"/>
      <c r="D198" s="4" t="s">
        <v>432</v>
      </c>
      <c r="E198" s="4"/>
      <c r="F198" s="4"/>
      <c r="G198" s="4"/>
      <c r="H198" s="4"/>
      <c r="I198" s="4"/>
      <c r="J198" s="4"/>
      <c r="K198" s="4"/>
      <c r="L198" s="4"/>
      <c r="M198" s="2"/>
      <c r="N198" s="40"/>
      <c r="O198" s="32"/>
    </row>
    <row r="199" spans="2:15" x14ac:dyDescent="0.25">
      <c r="B199" s="2"/>
      <c r="C199" s="4"/>
      <c r="D199" s="4" t="s">
        <v>433</v>
      </c>
      <c r="E199" s="4"/>
      <c r="F199" s="4"/>
      <c r="G199" s="4"/>
      <c r="H199" s="4"/>
      <c r="I199" s="4"/>
      <c r="J199" s="4"/>
      <c r="K199" s="4"/>
      <c r="L199" s="4"/>
      <c r="M199" s="2"/>
      <c r="N199" s="40"/>
      <c r="O199" s="32"/>
    </row>
    <row r="200" spans="2:15" x14ac:dyDescent="0.25">
      <c r="B200" s="2"/>
      <c r="C200" s="4"/>
      <c r="D200" s="4" t="s">
        <v>434</v>
      </c>
      <c r="E200" s="4"/>
      <c r="F200" s="4"/>
      <c r="G200" s="4"/>
      <c r="H200" s="4"/>
      <c r="I200" s="4"/>
      <c r="J200" s="4"/>
      <c r="K200" s="4"/>
      <c r="L200" s="4"/>
      <c r="M200" s="2"/>
      <c r="N200" s="40"/>
      <c r="O200" s="32"/>
    </row>
    <row r="201" spans="2:15" x14ac:dyDescent="0.25">
      <c r="B201" s="2"/>
      <c r="C201" s="4"/>
      <c r="D201" s="4" t="s">
        <v>435</v>
      </c>
      <c r="E201" s="4"/>
      <c r="F201" s="4"/>
      <c r="G201" s="4"/>
      <c r="H201" s="4"/>
      <c r="I201" s="4"/>
      <c r="J201" s="4"/>
      <c r="K201" s="4"/>
      <c r="L201" s="4"/>
      <c r="M201" s="2"/>
      <c r="N201" s="40"/>
      <c r="O201" s="32"/>
    </row>
    <row r="202" spans="2:15" x14ac:dyDescent="0.25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"/>
      <c r="N202" s="40"/>
      <c r="O202" s="32"/>
    </row>
    <row r="203" spans="2:15" x14ac:dyDescent="0.25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"/>
      <c r="N203" s="40"/>
      <c r="O203" s="32"/>
    </row>
    <row r="204" spans="2:15" ht="15" customHeight="1" x14ac:dyDescent="0.25">
      <c r="B204" s="2"/>
      <c r="D204" s="98" t="s">
        <v>349</v>
      </c>
      <c r="M204" s="2"/>
    </row>
    <row r="205" spans="2:15" ht="15" customHeight="1" x14ac:dyDescent="0.25">
      <c r="B205" s="2"/>
      <c r="D205" s="8"/>
      <c r="M205" s="2"/>
    </row>
    <row r="206" spans="2:15" ht="15" customHeight="1" x14ac:dyDescent="0.25">
      <c r="B206" s="2"/>
      <c r="D206" s="8" t="s">
        <v>350</v>
      </c>
      <c r="M206" s="2"/>
    </row>
    <row r="207" spans="2:15" ht="15" customHeight="1" x14ac:dyDescent="0.25">
      <c r="B207" s="2"/>
      <c r="D207" s="8" t="s">
        <v>351</v>
      </c>
      <c r="M207" s="2"/>
    </row>
    <row r="208" spans="2:15" ht="15" customHeight="1" x14ac:dyDescent="0.25">
      <c r="B208" s="2"/>
      <c r="M208" s="2"/>
    </row>
    <row r="209" spans="2:14" ht="15" customHeight="1" x14ac:dyDescent="0.25">
      <c r="B209" s="2"/>
      <c r="D209" t="s">
        <v>436</v>
      </c>
      <c r="M209" s="2"/>
    </row>
    <row r="210" spans="2:14" ht="15" customHeight="1" x14ac:dyDescent="0.25">
      <c r="B210" s="2"/>
      <c r="D210" t="s">
        <v>437</v>
      </c>
      <c r="M210" s="2"/>
    </row>
    <row r="211" spans="2:14" ht="15" customHeight="1" x14ac:dyDescent="0.25">
      <c r="B211" s="2"/>
      <c r="D211" t="s">
        <v>438</v>
      </c>
      <c r="M211" s="2"/>
    </row>
    <row r="212" spans="2:14" ht="18.75" customHeight="1" x14ac:dyDescent="0.25">
      <c r="B212" s="2"/>
      <c r="M212" s="2"/>
    </row>
    <row r="213" spans="2:14" ht="12" customHeight="1" x14ac:dyDescent="0.25">
      <c r="B213" s="2"/>
      <c r="D213" s="98" t="s">
        <v>352</v>
      </c>
      <c r="M213" s="2"/>
    </row>
    <row r="214" spans="2:14" ht="12" customHeight="1" x14ac:dyDescent="0.25">
      <c r="B214" s="2"/>
      <c r="M214" s="2"/>
    </row>
    <row r="215" spans="2:14" s="6" customFormat="1" ht="12" customHeight="1" x14ac:dyDescent="0.25">
      <c r="B215" s="96"/>
      <c r="D215" s="8" t="s">
        <v>353</v>
      </c>
      <c r="M215" s="96"/>
      <c r="N215" s="133"/>
    </row>
    <row r="216" spans="2:14" s="6" customFormat="1" ht="12" customHeight="1" x14ac:dyDescent="0.25">
      <c r="B216" s="96"/>
      <c r="D216" s="6" t="s">
        <v>354</v>
      </c>
      <c r="M216" s="96"/>
      <c r="N216" s="133"/>
    </row>
    <row r="217" spans="2:14" s="6" customFormat="1" ht="12" customHeight="1" x14ac:dyDescent="0.25">
      <c r="B217" s="96"/>
      <c r="D217" s="6" t="s">
        <v>355</v>
      </c>
      <c r="M217" s="96"/>
      <c r="N217" s="133"/>
    </row>
    <row r="218" spans="2:14" s="6" customFormat="1" ht="12" customHeight="1" x14ac:dyDescent="0.25">
      <c r="B218" s="96"/>
      <c r="D218" s="6" t="s">
        <v>356</v>
      </c>
      <c r="M218" s="96"/>
      <c r="N218" s="133"/>
    </row>
    <row r="219" spans="2:14" s="6" customFormat="1" ht="12" customHeight="1" x14ac:dyDescent="0.25">
      <c r="B219" s="96"/>
      <c r="D219" s="6" t="s">
        <v>357</v>
      </c>
      <c r="M219" s="96"/>
      <c r="N219" s="133"/>
    </row>
    <row r="220" spans="2:14" s="6" customFormat="1" ht="12" customHeight="1" x14ac:dyDescent="0.25">
      <c r="B220" s="96"/>
      <c r="D220" s="97" t="s">
        <v>358</v>
      </c>
      <c r="M220" s="96"/>
      <c r="N220" s="133"/>
    </row>
    <row r="221" spans="2:14" s="6" customFormat="1" ht="12" customHeight="1" x14ac:dyDescent="0.25">
      <c r="B221" s="96"/>
      <c r="D221" s="6" t="s">
        <v>359</v>
      </c>
      <c r="M221" s="96"/>
      <c r="N221" s="133"/>
    </row>
    <row r="222" spans="2:14" s="6" customFormat="1" ht="12" customHeight="1" x14ac:dyDescent="0.25">
      <c r="B222" s="96"/>
      <c r="D222" s="6" t="s">
        <v>347</v>
      </c>
      <c r="M222" s="96"/>
      <c r="N222" s="133"/>
    </row>
    <row r="223" spans="2:14" s="6" customFormat="1" ht="12" customHeight="1" x14ac:dyDescent="0.25">
      <c r="B223" s="96"/>
      <c r="D223" s="6" t="s">
        <v>360</v>
      </c>
      <c r="M223" s="96"/>
      <c r="N223" s="133"/>
    </row>
    <row r="224" spans="2:14" s="6" customFormat="1" ht="12" customHeight="1" x14ac:dyDescent="0.25">
      <c r="B224" s="96"/>
      <c r="D224" s="6" t="s">
        <v>361</v>
      </c>
      <c r="M224" s="96"/>
      <c r="N224" s="133"/>
    </row>
    <row r="225" spans="2:14" s="6" customFormat="1" ht="12" customHeight="1" x14ac:dyDescent="0.25">
      <c r="B225" s="96"/>
      <c r="D225" s="6" t="s">
        <v>362</v>
      </c>
      <c r="M225" s="96"/>
      <c r="N225" s="133"/>
    </row>
    <row r="226" spans="2:14" s="6" customFormat="1" ht="12" customHeight="1" x14ac:dyDescent="0.25">
      <c r="B226" s="96"/>
      <c r="D226" s="6" t="s">
        <v>363</v>
      </c>
      <c r="M226" s="96"/>
      <c r="N226" s="133"/>
    </row>
    <row r="227" spans="2:14" s="6" customFormat="1" ht="12" customHeight="1" x14ac:dyDescent="0.25">
      <c r="B227" s="96"/>
      <c r="D227" s="6" t="s">
        <v>364</v>
      </c>
      <c r="M227" s="96"/>
      <c r="N227" s="133"/>
    </row>
    <row r="228" spans="2:14" s="6" customFormat="1" ht="12" customHeight="1" x14ac:dyDescent="0.25">
      <c r="B228" s="96"/>
      <c r="D228" s="6" t="s">
        <v>365</v>
      </c>
      <c r="M228" s="96"/>
      <c r="N228" s="133"/>
    </row>
    <row r="229" spans="2:14" s="6" customFormat="1" ht="12" customHeight="1" x14ac:dyDescent="0.25">
      <c r="B229" s="96"/>
      <c r="D229" s="6" t="s">
        <v>366</v>
      </c>
      <c r="M229" s="96"/>
      <c r="N229" s="133"/>
    </row>
    <row r="230" spans="2:14" s="6" customFormat="1" ht="12" customHeight="1" x14ac:dyDescent="0.25">
      <c r="B230" s="96"/>
      <c r="D230" s="6" t="s">
        <v>367</v>
      </c>
      <c r="M230" s="96"/>
      <c r="N230" s="133"/>
    </row>
    <row r="231" spans="2:14" s="6" customFormat="1" ht="12" customHeight="1" x14ac:dyDescent="0.25">
      <c r="B231" s="96"/>
      <c r="D231" s="6" t="s">
        <v>368</v>
      </c>
      <c r="M231" s="96"/>
      <c r="N231" s="133"/>
    </row>
    <row r="232" spans="2:14" s="6" customFormat="1" ht="12" customHeight="1" x14ac:dyDescent="0.25">
      <c r="B232" s="96"/>
      <c r="D232" s="6" t="s">
        <v>369</v>
      </c>
      <c r="M232" s="96"/>
      <c r="N232" s="133"/>
    </row>
    <row r="233" spans="2:14" s="6" customFormat="1" ht="12" customHeight="1" x14ac:dyDescent="0.25">
      <c r="B233" s="96"/>
      <c r="M233" s="96"/>
      <c r="N233" s="133"/>
    </row>
    <row r="234" spans="2:14" s="6" customFormat="1" ht="12" customHeight="1" x14ac:dyDescent="0.25">
      <c r="B234" s="96"/>
      <c r="D234" s="8" t="s">
        <v>370</v>
      </c>
      <c r="M234" s="96"/>
      <c r="N234" s="133"/>
    </row>
    <row r="235" spans="2:14" s="6" customFormat="1" ht="12" customHeight="1" x14ac:dyDescent="0.25">
      <c r="B235" s="96"/>
      <c r="D235" s="6" t="s">
        <v>371</v>
      </c>
      <c r="M235" s="96"/>
      <c r="N235" s="133"/>
    </row>
    <row r="236" spans="2:14" s="6" customFormat="1" ht="12" customHeight="1" x14ac:dyDescent="0.25">
      <c r="B236" s="96"/>
      <c r="D236" s="6" t="s">
        <v>372</v>
      </c>
      <c r="M236" s="96"/>
      <c r="N236" s="133"/>
    </row>
    <row r="237" spans="2:14" s="6" customFormat="1" ht="12" customHeight="1" x14ac:dyDescent="0.25">
      <c r="B237" s="96"/>
      <c r="D237" s="6" t="s">
        <v>373</v>
      </c>
      <c r="M237" s="96"/>
      <c r="N237" s="133"/>
    </row>
    <row r="238" spans="2:14" s="6" customFormat="1" ht="12" customHeight="1" x14ac:dyDescent="0.25">
      <c r="B238" s="96"/>
      <c r="D238" s="97" t="s">
        <v>374</v>
      </c>
      <c r="M238" s="96"/>
      <c r="N238" s="133"/>
    </row>
    <row r="239" spans="2:14" s="6" customFormat="1" ht="12" customHeight="1" x14ac:dyDescent="0.25">
      <c r="B239" s="96"/>
      <c r="D239" s="6" t="s">
        <v>375</v>
      </c>
      <c r="M239" s="96"/>
      <c r="N239" s="133"/>
    </row>
    <row r="240" spans="2:14" s="6" customFormat="1" ht="12" customHeight="1" x14ac:dyDescent="0.25">
      <c r="B240" s="96"/>
      <c r="D240" s="6" t="s">
        <v>376</v>
      </c>
      <c r="M240" s="96"/>
      <c r="N240" s="133"/>
    </row>
    <row r="241" spans="2:14" s="6" customFormat="1" ht="12" customHeight="1" x14ac:dyDescent="0.25">
      <c r="B241" s="96"/>
      <c r="D241" s="6" t="s">
        <v>377</v>
      </c>
      <c r="M241" s="96"/>
      <c r="N241" s="133"/>
    </row>
    <row r="242" spans="2:14" s="6" customFormat="1" ht="12" customHeight="1" x14ac:dyDescent="0.25">
      <c r="B242" s="96"/>
      <c r="D242" s="6" t="s">
        <v>378</v>
      </c>
      <c r="M242" s="96"/>
      <c r="N242" s="133"/>
    </row>
    <row r="243" spans="2:14" s="6" customFormat="1" ht="12" customHeight="1" x14ac:dyDescent="0.25">
      <c r="B243" s="96"/>
      <c r="M243" s="96"/>
      <c r="N243" s="133"/>
    </row>
    <row r="244" spans="2:14" s="6" customFormat="1" ht="12" customHeight="1" x14ac:dyDescent="0.25">
      <c r="B244" s="96"/>
      <c r="D244" s="6" t="s">
        <v>379</v>
      </c>
      <c r="M244" s="96"/>
      <c r="N244" s="133"/>
    </row>
    <row r="245" spans="2:14" s="6" customFormat="1" ht="12" customHeight="1" x14ac:dyDescent="0.25">
      <c r="B245" s="96"/>
      <c r="D245" s="6" t="s">
        <v>380</v>
      </c>
      <c r="M245" s="96"/>
      <c r="N245" s="133"/>
    </row>
    <row r="246" spans="2:14" s="6" customFormat="1" ht="12" customHeight="1" x14ac:dyDescent="0.25">
      <c r="B246" s="96"/>
      <c r="D246" s="6" t="s">
        <v>381</v>
      </c>
      <c r="M246" s="96"/>
      <c r="N246" s="133"/>
    </row>
    <row r="247" spans="2:14" s="6" customFormat="1" ht="12" customHeight="1" x14ac:dyDescent="0.25">
      <c r="B247" s="96"/>
      <c r="M247" s="96"/>
      <c r="N247" s="133"/>
    </row>
    <row r="248" spans="2:14" s="6" customFormat="1" ht="12" customHeight="1" x14ac:dyDescent="0.25">
      <c r="B248" s="96"/>
      <c r="D248" s="85" t="s">
        <v>382</v>
      </c>
      <c r="M248" s="96"/>
      <c r="N248" s="133"/>
    </row>
    <row r="249" spans="2:14" s="6" customFormat="1" ht="12" customHeight="1" x14ac:dyDescent="0.25">
      <c r="B249" s="96"/>
      <c r="D249" s="6" t="s">
        <v>383</v>
      </c>
      <c r="M249" s="96"/>
      <c r="N249" s="133"/>
    </row>
    <row r="250" spans="2:14" s="6" customFormat="1" ht="12" customHeight="1" x14ac:dyDescent="0.25">
      <c r="B250" s="96"/>
      <c r="M250" s="96"/>
      <c r="N250" s="133"/>
    </row>
    <row r="251" spans="2:14" s="6" customFormat="1" ht="12" customHeight="1" x14ac:dyDescent="0.25">
      <c r="B251" s="96"/>
      <c r="D251" s="85" t="s">
        <v>384</v>
      </c>
      <c r="M251" s="96"/>
      <c r="N251" s="133"/>
    </row>
    <row r="252" spans="2:14" s="6" customFormat="1" ht="12" customHeight="1" x14ac:dyDescent="0.25">
      <c r="B252" s="96"/>
      <c r="D252" s="85"/>
      <c r="M252" s="96"/>
      <c r="N252" s="133"/>
    </row>
    <row r="253" spans="2:14" s="6" customFormat="1" ht="12" customHeight="1" x14ac:dyDescent="0.25">
      <c r="B253" s="96"/>
      <c r="D253" s="6" t="s">
        <v>463</v>
      </c>
      <c r="M253" s="96"/>
      <c r="N253" s="133"/>
    </row>
    <row r="254" spans="2:14" s="6" customFormat="1" ht="12" customHeight="1" x14ac:dyDescent="0.25">
      <c r="B254" s="96"/>
      <c r="D254" s="6" t="s">
        <v>464</v>
      </c>
      <c r="M254" s="96"/>
      <c r="N254" s="133"/>
    </row>
    <row r="255" spans="2:14" s="6" customFormat="1" ht="12" customHeight="1" x14ac:dyDescent="0.25">
      <c r="B255" s="96"/>
      <c r="M255" s="96"/>
      <c r="N255" s="133"/>
    </row>
    <row r="256" spans="2:14" s="6" customFormat="1" ht="12" customHeight="1" x14ac:dyDescent="0.25">
      <c r="B256" s="96"/>
      <c r="D256" s="6" t="s">
        <v>385</v>
      </c>
      <c r="M256" s="96"/>
      <c r="N256" s="133"/>
    </row>
    <row r="257" spans="2:14" s="6" customFormat="1" ht="12" customHeight="1" x14ac:dyDescent="0.25">
      <c r="B257" s="96"/>
      <c r="D257" s="6" t="s">
        <v>386</v>
      </c>
      <c r="M257" s="96"/>
      <c r="N257" s="133"/>
    </row>
    <row r="258" spans="2:14" s="6" customFormat="1" ht="12" customHeight="1" x14ac:dyDescent="0.25">
      <c r="B258" s="96"/>
      <c r="D258" s="6" t="s">
        <v>387</v>
      </c>
      <c r="M258" s="96"/>
      <c r="N258" s="133"/>
    </row>
    <row r="259" spans="2:14" s="6" customFormat="1" ht="12" customHeight="1" x14ac:dyDescent="0.25">
      <c r="B259" s="96"/>
      <c r="D259" s="6" t="s">
        <v>388</v>
      </c>
      <c r="M259" s="96"/>
      <c r="N259" s="133"/>
    </row>
    <row r="260" spans="2:14" s="6" customFormat="1" ht="12" customHeight="1" x14ac:dyDescent="0.25">
      <c r="B260" s="96"/>
      <c r="D260" s="6" t="s">
        <v>389</v>
      </c>
      <c r="M260" s="96"/>
      <c r="N260" s="133"/>
    </row>
    <row r="261" spans="2:14" s="6" customFormat="1" ht="12" customHeight="1" x14ac:dyDescent="0.25">
      <c r="B261" s="96"/>
      <c r="D261" s="6" t="s">
        <v>390</v>
      </c>
      <c r="M261" s="96"/>
      <c r="N261" s="133"/>
    </row>
    <row r="262" spans="2:14" s="6" customFormat="1" ht="12" customHeight="1" x14ac:dyDescent="0.25">
      <c r="B262" s="96"/>
      <c r="M262" s="96"/>
      <c r="N262" s="133"/>
    </row>
    <row r="263" spans="2:14" s="6" customFormat="1" ht="12" customHeight="1" x14ac:dyDescent="0.25">
      <c r="B263" s="96"/>
      <c r="D263" s="6" t="s">
        <v>415</v>
      </c>
      <c r="M263" s="96"/>
      <c r="N263" s="133"/>
    </row>
    <row r="264" spans="2:14" s="6" customFormat="1" ht="12" customHeight="1" x14ac:dyDescent="0.25">
      <c r="B264" s="96"/>
      <c r="D264" s="6" t="s">
        <v>391</v>
      </c>
      <c r="M264" s="96"/>
      <c r="N264" s="133"/>
    </row>
    <row r="265" spans="2:14" s="6" customFormat="1" ht="12" customHeight="1" x14ac:dyDescent="0.25">
      <c r="B265" s="96"/>
      <c r="D265" s="8" t="s">
        <v>392</v>
      </c>
      <c r="M265" s="96"/>
      <c r="N265" s="133"/>
    </row>
    <row r="266" spans="2:14" s="6" customFormat="1" ht="12" customHeight="1" x14ac:dyDescent="0.25">
      <c r="B266" s="96"/>
      <c r="D266" s="6" t="s">
        <v>393</v>
      </c>
      <c r="M266" s="96"/>
      <c r="N266" s="133"/>
    </row>
    <row r="267" spans="2:14" s="6" customFormat="1" ht="12" customHeight="1" x14ac:dyDescent="0.25">
      <c r="B267" s="96"/>
      <c r="D267" s="6" t="s">
        <v>394</v>
      </c>
      <c r="M267" s="96"/>
      <c r="N267" s="133"/>
    </row>
    <row r="268" spans="2:14" s="6" customFormat="1" ht="12" customHeight="1" x14ac:dyDescent="0.25">
      <c r="B268" s="96"/>
      <c r="D268" s="8" t="s">
        <v>395</v>
      </c>
      <c r="M268" s="96"/>
      <c r="N268" s="133"/>
    </row>
    <row r="269" spans="2:14" s="6" customFormat="1" ht="12" customHeight="1" x14ac:dyDescent="0.25">
      <c r="B269" s="96"/>
      <c r="D269" s="6" t="s">
        <v>396</v>
      </c>
      <c r="M269" s="96"/>
      <c r="N269" s="133"/>
    </row>
    <row r="270" spans="2:14" s="49" customFormat="1" ht="30" customHeight="1" x14ac:dyDescent="0.2">
      <c r="B270" s="95"/>
      <c r="M270" s="95"/>
      <c r="N270" s="134"/>
    </row>
    <row r="271" spans="2:14" ht="17.25" customHeight="1" x14ac:dyDescent="0.3">
      <c r="B271" s="2"/>
      <c r="D271" s="9" t="s">
        <v>24</v>
      </c>
      <c r="E271" s="9"/>
      <c r="F271" s="9"/>
      <c r="G271" s="46"/>
      <c r="H271" s="46"/>
      <c r="I271" s="46"/>
      <c r="J271" s="14"/>
      <c r="K271" s="14"/>
      <c r="M271" s="2"/>
    </row>
    <row r="272" spans="2:14" ht="17.25" customHeight="1" x14ac:dyDescent="0.3">
      <c r="B272" s="2"/>
      <c r="D272" s="9"/>
      <c r="E272" s="9"/>
      <c r="F272" s="9"/>
      <c r="G272" s="46"/>
      <c r="H272" s="46"/>
      <c r="I272" s="46"/>
      <c r="J272" s="14"/>
      <c r="K272" s="14"/>
      <c r="M272" s="2"/>
    </row>
    <row r="273" spans="2:13" ht="17.25" customHeight="1" x14ac:dyDescent="0.3">
      <c r="B273" s="2"/>
      <c r="D273" s="89" t="s">
        <v>134</v>
      </c>
      <c r="E273" s="46"/>
      <c r="F273" s="46"/>
      <c r="G273" s="46"/>
      <c r="H273" s="46"/>
      <c r="I273" s="46"/>
      <c r="J273" s="14"/>
      <c r="K273" s="14"/>
      <c r="M273" s="2"/>
    </row>
    <row r="274" spans="2:13" ht="17.25" customHeight="1" x14ac:dyDescent="0.3">
      <c r="B274" s="2"/>
      <c r="D274" s="89" t="s">
        <v>135</v>
      </c>
      <c r="E274" s="46"/>
      <c r="F274" s="46"/>
      <c r="G274" s="46"/>
      <c r="H274" s="46"/>
      <c r="I274" s="46"/>
      <c r="J274" s="14"/>
      <c r="K274" s="14"/>
      <c r="M274" s="2"/>
    </row>
    <row r="275" spans="2:13" ht="17.25" customHeight="1" x14ac:dyDescent="0.3">
      <c r="B275" s="2"/>
      <c r="D275" s="46" t="str">
        <f>IF(N145=1,O19,IF(N53=1,O20,IF(N175=1,O21,"")))</f>
        <v/>
      </c>
      <c r="E275" s="46"/>
      <c r="F275" s="46"/>
      <c r="G275" s="46"/>
      <c r="H275" s="46"/>
      <c r="I275" s="46"/>
      <c r="J275" s="14"/>
      <c r="K275" s="14"/>
      <c r="M275" s="2"/>
    </row>
    <row r="276" spans="2:13" ht="17.25" customHeight="1" x14ac:dyDescent="0.3">
      <c r="B276" s="2"/>
      <c r="D276" s="46" t="str">
        <f>IF(N145=1,IF(N53=1,O20,IF(N175=1,O21,"")),IF(N53=1,IF(N175=1,O21,""),""))</f>
        <v/>
      </c>
      <c r="E276" s="46"/>
      <c r="F276" s="46"/>
      <c r="G276" s="46"/>
      <c r="H276" s="46"/>
      <c r="I276" s="46"/>
      <c r="J276" s="14"/>
      <c r="K276" s="14"/>
      <c r="M276" s="2"/>
    </row>
    <row r="277" spans="2:13" ht="17.25" customHeight="1" x14ac:dyDescent="0.3">
      <c r="B277" s="2"/>
      <c r="D277" s="46" t="str">
        <f>IF(N145=1,IF(N53=1,IF(N175=1,O21,""),""),"")</f>
        <v/>
      </c>
      <c r="E277" s="46"/>
      <c r="F277" s="46"/>
      <c r="G277" s="46"/>
      <c r="H277" s="46"/>
      <c r="I277" s="46"/>
      <c r="J277" s="14"/>
      <c r="K277" s="14"/>
      <c r="M277" s="2"/>
    </row>
    <row r="278" spans="2:13" ht="17.25" customHeight="1" x14ac:dyDescent="0.3">
      <c r="B278" s="2"/>
      <c r="D278" s="46"/>
      <c r="E278" s="46"/>
      <c r="F278" s="46"/>
      <c r="G278" s="46"/>
      <c r="H278" s="46"/>
      <c r="I278" s="46"/>
      <c r="J278" s="14"/>
      <c r="K278" s="14"/>
      <c r="M278" s="2"/>
    </row>
    <row r="279" spans="2:13" ht="17.25" customHeight="1" x14ac:dyDescent="0.3">
      <c r="B279" s="2"/>
      <c r="D279" s="46" t="s">
        <v>101</v>
      </c>
      <c r="E279" s="46"/>
      <c r="F279" s="46"/>
      <c r="G279" s="46"/>
      <c r="H279" s="46"/>
      <c r="I279" s="46"/>
      <c r="J279" s="14"/>
      <c r="K279" s="14"/>
      <c r="M279" s="2"/>
    </row>
    <row r="280" spans="2:13" ht="17.25" customHeight="1" x14ac:dyDescent="0.3">
      <c r="B280" s="2"/>
      <c r="D280" s="46" t="s">
        <v>102</v>
      </c>
      <c r="E280" s="46"/>
      <c r="F280" s="46"/>
      <c r="G280" s="46"/>
      <c r="H280" s="46"/>
      <c r="I280" s="46"/>
      <c r="J280" s="14"/>
      <c r="K280" s="14"/>
      <c r="M280" s="2"/>
    </row>
    <row r="281" spans="2:13" ht="17.25" customHeight="1" x14ac:dyDescent="0.3">
      <c r="B281" s="2"/>
      <c r="D281" s="46" t="s">
        <v>103</v>
      </c>
      <c r="E281" s="46"/>
      <c r="F281" s="46"/>
      <c r="G281" s="46"/>
      <c r="H281" s="46"/>
      <c r="I281" s="46"/>
      <c r="J281" s="14"/>
      <c r="K281" s="14"/>
      <c r="M281" s="2"/>
    </row>
    <row r="282" spans="2:13" ht="17.25" customHeight="1" x14ac:dyDescent="0.3">
      <c r="B282" s="2"/>
      <c r="D282" s="46"/>
      <c r="E282" s="46"/>
      <c r="F282" s="46"/>
      <c r="G282" s="46"/>
      <c r="H282" s="46"/>
      <c r="I282" s="46"/>
      <c r="J282" s="14"/>
      <c r="K282" s="14"/>
      <c r="M282" s="2"/>
    </row>
    <row r="283" spans="2:13" ht="17.25" customHeight="1" x14ac:dyDescent="0.3">
      <c r="B283" s="2"/>
      <c r="D283" s="46"/>
      <c r="E283" s="46"/>
      <c r="F283" s="46"/>
      <c r="G283" s="46"/>
      <c r="H283" s="46"/>
      <c r="I283" s="46"/>
      <c r="J283" s="14"/>
      <c r="K283" s="14"/>
      <c r="M283" s="2"/>
    </row>
    <row r="284" spans="2:13" ht="17.25" customHeight="1" x14ac:dyDescent="0.3">
      <c r="B284" s="2"/>
      <c r="D284" s="46"/>
      <c r="E284" s="46"/>
      <c r="F284" s="46"/>
      <c r="G284" s="46"/>
      <c r="H284" s="46"/>
      <c r="I284" s="46"/>
      <c r="J284" s="14"/>
      <c r="K284" s="14"/>
      <c r="M284" s="2"/>
    </row>
    <row r="285" spans="2:13" ht="17.25" customHeight="1" x14ac:dyDescent="0.3">
      <c r="B285" s="2"/>
      <c r="D285" s="89" t="s">
        <v>117</v>
      </c>
      <c r="E285" s="46"/>
      <c r="F285" s="46"/>
      <c r="G285" s="89" t="s">
        <v>118</v>
      </c>
      <c r="H285" s="46"/>
      <c r="I285" s="46"/>
      <c r="J285" s="14"/>
      <c r="K285" s="14"/>
      <c r="M285" s="2"/>
    </row>
    <row r="286" spans="2:13" ht="17.25" customHeight="1" x14ac:dyDescent="0.3">
      <c r="B286" s="2"/>
      <c r="D286" s="46" t="s">
        <v>105</v>
      </c>
      <c r="E286" s="46"/>
      <c r="F286" s="46"/>
      <c r="G286" s="46" t="s">
        <v>104</v>
      </c>
      <c r="H286" s="46"/>
      <c r="I286" s="46"/>
      <c r="J286" s="14"/>
      <c r="K286" s="14"/>
      <c r="M286" s="2"/>
    </row>
    <row r="287" spans="2:13" ht="17.25" customHeight="1" x14ac:dyDescent="0.3">
      <c r="B287" s="2"/>
      <c r="D287" s="46"/>
      <c r="E287" s="46"/>
      <c r="F287" s="46"/>
      <c r="G287" s="46"/>
      <c r="H287" s="46"/>
      <c r="I287" s="46"/>
      <c r="J287" s="14"/>
      <c r="K287" s="14"/>
      <c r="M287" s="2"/>
    </row>
    <row r="288" spans="2:13" ht="17.25" customHeight="1" x14ac:dyDescent="0.3">
      <c r="B288" s="2"/>
      <c r="D288" s="46"/>
      <c r="E288" s="46"/>
      <c r="F288" s="46"/>
      <c r="G288" s="46"/>
      <c r="H288" s="46"/>
      <c r="I288" s="46"/>
      <c r="J288" s="14"/>
      <c r="K288" s="14"/>
      <c r="M288" s="2"/>
    </row>
    <row r="289" spans="2:15" ht="17.25" customHeight="1" x14ac:dyDescent="0.3">
      <c r="B289" s="2"/>
      <c r="D289" s="46"/>
      <c r="E289" s="46"/>
      <c r="F289" s="46"/>
      <c r="G289" s="46"/>
      <c r="H289" s="46"/>
      <c r="I289" s="46"/>
      <c r="J289" s="14"/>
      <c r="K289" s="14"/>
      <c r="M289" s="2"/>
    </row>
    <row r="290" spans="2:15" ht="17.25" customHeight="1" x14ac:dyDescent="0.3">
      <c r="B290" s="2"/>
      <c r="D290" s="46"/>
      <c r="E290" s="46"/>
      <c r="F290" s="46"/>
      <c r="G290" s="46"/>
      <c r="H290" s="46"/>
      <c r="I290" s="46"/>
      <c r="J290" s="14"/>
      <c r="K290" s="14"/>
      <c r="M290" s="2"/>
    </row>
    <row r="291" spans="2:15" ht="17.25" customHeight="1" x14ac:dyDescent="0.3">
      <c r="B291" s="2"/>
      <c r="D291" s="89" t="s">
        <v>117</v>
      </c>
      <c r="E291" s="46"/>
      <c r="F291" s="46"/>
      <c r="G291" s="89" t="s">
        <v>118</v>
      </c>
      <c r="H291" s="46"/>
      <c r="I291" s="46"/>
      <c r="J291" s="14"/>
      <c r="K291" s="14"/>
      <c r="M291" s="2"/>
    </row>
    <row r="292" spans="2:15" ht="17.25" customHeight="1" x14ac:dyDescent="0.3">
      <c r="B292" s="2"/>
      <c r="D292" s="46" t="s">
        <v>120</v>
      </c>
      <c r="E292" s="46"/>
      <c r="F292" s="46"/>
      <c r="G292" s="46" t="s">
        <v>121</v>
      </c>
      <c r="H292" s="46"/>
      <c r="I292" s="46"/>
      <c r="J292" s="14"/>
      <c r="K292" s="14"/>
      <c r="M292" s="2"/>
    </row>
    <row r="293" spans="2:15" ht="17.25" customHeight="1" x14ac:dyDescent="0.25">
      <c r="B293" s="2"/>
      <c r="D293" s="14"/>
      <c r="E293" s="14"/>
      <c r="F293" s="14"/>
      <c r="G293" s="14"/>
      <c r="H293" s="14"/>
      <c r="I293" s="14"/>
      <c r="J293" s="14"/>
      <c r="K293" s="14"/>
      <c r="M293" s="2"/>
    </row>
    <row r="294" spans="2:15" ht="17.25" customHeight="1" x14ac:dyDescent="0.25">
      <c r="B294" s="2"/>
      <c r="D294" s="14"/>
      <c r="E294" s="14"/>
      <c r="F294" s="14"/>
      <c r="G294" s="14"/>
      <c r="H294" s="14"/>
      <c r="I294" s="14"/>
      <c r="J294" s="14"/>
      <c r="K294" s="14"/>
      <c r="M294" s="2"/>
    </row>
    <row r="295" spans="2:15" ht="17.25" customHeight="1" x14ac:dyDescent="0.25">
      <c r="B295" s="2"/>
      <c r="C295" s="2"/>
      <c r="D295" s="84"/>
      <c r="E295" s="84"/>
      <c r="F295" s="84"/>
      <c r="G295" s="84"/>
      <c r="H295" s="84"/>
      <c r="I295" s="84"/>
      <c r="J295" s="84"/>
      <c r="K295" s="84"/>
      <c r="L295" s="2"/>
      <c r="M295" s="2"/>
    </row>
    <row r="296" spans="2:15" ht="17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5" ht="17.25" x14ac:dyDescent="0.25">
      <c r="B297" s="4"/>
      <c r="C297" s="4"/>
      <c r="D297" s="139" t="s">
        <v>146</v>
      </c>
      <c r="E297" s="4"/>
      <c r="F297" s="4"/>
      <c r="G297" s="4"/>
      <c r="H297" s="4"/>
      <c r="I297" s="4"/>
      <c r="J297" s="4"/>
      <c r="K297" s="4"/>
      <c r="N297" s="40"/>
      <c r="O297" s="32"/>
    </row>
    <row r="298" spans="2:15" x14ac:dyDescent="0.25">
      <c r="B298" s="4"/>
      <c r="C298" s="4"/>
      <c r="D298" s="140"/>
      <c r="E298" s="4"/>
      <c r="F298" s="4"/>
      <c r="G298" s="4"/>
      <c r="H298" s="4"/>
      <c r="I298" s="4"/>
      <c r="J298" s="4"/>
      <c r="K298" s="4"/>
      <c r="N298" s="40"/>
      <c r="O298" s="32"/>
    </row>
    <row r="299" spans="2:15" x14ac:dyDescent="0.25">
      <c r="B299" s="4"/>
      <c r="C299" s="4"/>
      <c r="D299" s="141" t="s">
        <v>147</v>
      </c>
      <c r="E299" s="142"/>
      <c r="F299" s="142"/>
      <c r="G299" s="142"/>
      <c r="H299" s="142"/>
      <c r="I299" s="142"/>
      <c r="J299" s="4"/>
      <c r="K299" s="4"/>
      <c r="N299" s="40"/>
      <c r="O299" s="32"/>
    </row>
    <row r="300" spans="2:15" x14ac:dyDescent="0.25">
      <c r="B300" s="4"/>
      <c r="C300" s="4"/>
      <c r="D300" s="141" t="s">
        <v>148</v>
      </c>
      <c r="E300" s="142"/>
      <c r="F300" s="142"/>
      <c r="G300" s="142"/>
      <c r="H300" s="142"/>
      <c r="I300" s="142"/>
      <c r="J300" s="4"/>
      <c r="K300" s="4"/>
      <c r="N300" s="40"/>
      <c r="O300" s="32"/>
    </row>
    <row r="301" spans="2:15" x14ac:dyDescent="0.25">
      <c r="B301" s="4"/>
      <c r="C301" s="4"/>
      <c r="D301" s="141"/>
      <c r="E301" s="142"/>
      <c r="F301" s="142"/>
      <c r="G301" s="142"/>
      <c r="H301" s="142"/>
      <c r="I301" s="142"/>
      <c r="J301" s="4"/>
      <c r="K301" s="4"/>
      <c r="N301" s="40"/>
      <c r="O301" s="32"/>
    </row>
    <row r="302" spans="2:15" x14ac:dyDescent="0.25">
      <c r="B302" s="4"/>
      <c r="C302" s="4"/>
      <c r="D302" s="141" t="s">
        <v>149</v>
      </c>
      <c r="E302" s="142"/>
      <c r="F302" s="142"/>
      <c r="G302" s="142"/>
      <c r="H302" s="142"/>
      <c r="I302" s="142"/>
      <c r="J302" s="4"/>
      <c r="K302" s="4"/>
      <c r="N302" s="40"/>
      <c r="O302" s="32"/>
    </row>
    <row r="303" spans="2:15" x14ac:dyDescent="0.25">
      <c r="B303" s="4"/>
      <c r="C303" s="4"/>
      <c r="D303" s="141" t="s">
        <v>150</v>
      </c>
      <c r="E303" s="142"/>
      <c r="F303" s="142"/>
      <c r="G303" s="142"/>
      <c r="H303" s="142"/>
      <c r="I303" s="142"/>
      <c r="J303" s="4"/>
      <c r="K303" s="4"/>
      <c r="N303" s="40"/>
      <c r="O303" s="32"/>
    </row>
    <row r="304" spans="2:15" x14ac:dyDescent="0.25">
      <c r="B304" s="4"/>
      <c r="C304" s="4"/>
      <c r="D304" s="141" t="s">
        <v>151</v>
      </c>
      <c r="E304" s="142"/>
      <c r="F304" s="142"/>
      <c r="G304" s="142"/>
      <c r="H304" s="142"/>
      <c r="I304" s="142"/>
      <c r="J304" s="4"/>
      <c r="K304" s="4"/>
      <c r="N304" s="40"/>
      <c r="O304" s="32"/>
    </row>
    <row r="305" spans="1:29" x14ac:dyDescent="0.25">
      <c r="B305" s="4"/>
      <c r="C305" s="4"/>
      <c r="D305" s="141"/>
      <c r="E305" s="142"/>
      <c r="F305" s="142"/>
      <c r="G305" s="142"/>
      <c r="H305" s="142"/>
      <c r="I305" s="142"/>
      <c r="J305" s="4"/>
      <c r="K305" s="4"/>
      <c r="N305" s="40"/>
      <c r="O305" s="32"/>
    </row>
    <row r="306" spans="1:29" x14ac:dyDescent="0.25">
      <c r="B306" s="4"/>
      <c r="C306" s="4"/>
      <c r="D306" s="143"/>
      <c r="E306" s="142"/>
      <c r="F306" s="142"/>
      <c r="G306" s="142"/>
      <c r="H306" s="142"/>
      <c r="I306" s="142"/>
      <c r="J306" s="4"/>
      <c r="K306" s="4"/>
      <c r="N306" s="40"/>
      <c r="O306" s="32"/>
    </row>
    <row r="307" spans="1:29" x14ac:dyDescent="0.25">
      <c r="B307" s="4"/>
      <c r="C307" s="4"/>
      <c r="D307" s="144" t="s">
        <v>152</v>
      </c>
      <c r="E307" s="142"/>
      <c r="F307" s="142"/>
      <c r="G307" s="142"/>
      <c r="H307" s="142"/>
      <c r="I307" s="142"/>
      <c r="J307" s="4"/>
      <c r="K307" s="4"/>
      <c r="N307" s="40"/>
      <c r="O307" s="32"/>
    </row>
    <row r="308" spans="1:29" x14ac:dyDescent="0.25">
      <c r="B308" s="4"/>
      <c r="C308" s="4"/>
      <c r="D308" s="145"/>
      <c r="E308" s="142"/>
      <c r="F308" s="142"/>
      <c r="G308" s="142"/>
      <c r="H308" s="142"/>
      <c r="I308" s="142"/>
      <c r="J308" s="4"/>
      <c r="K308" s="4"/>
      <c r="N308" s="40"/>
      <c r="O308" s="32"/>
    </row>
    <row r="309" spans="1:29" x14ac:dyDescent="0.25">
      <c r="B309" s="4"/>
      <c r="C309" s="4"/>
      <c r="D309" s="145" t="s">
        <v>153</v>
      </c>
      <c r="E309" s="142"/>
      <c r="F309" s="142"/>
      <c r="G309" s="142"/>
      <c r="H309" s="142"/>
      <c r="I309" s="142"/>
      <c r="J309" s="4"/>
      <c r="K309" s="4"/>
      <c r="N309" s="40"/>
      <c r="O309" s="32"/>
    </row>
    <row r="310" spans="1:29" x14ac:dyDescent="0.25">
      <c r="B310" s="4"/>
      <c r="C310" s="4"/>
      <c r="D310" s="145"/>
      <c r="E310" s="142"/>
      <c r="F310" s="142"/>
      <c r="G310" s="142"/>
      <c r="H310" s="142"/>
      <c r="I310" s="142"/>
      <c r="J310" s="4"/>
      <c r="K310" s="4"/>
      <c r="N310" s="40"/>
      <c r="O310" s="32"/>
    </row>
    <row r="311" spans="1:29" x14ac:dyDescent="0.25">
      <c r="B311" s="4"/>
      <c r="C311" s="4"/>
      <c r="D311" s="143" t="s">
        <v>154</v>
      </c>
      <c r="E311" s="142"/>
      <c r="F311" s="142"/>
      <c r="G311" s="142"/>
      <c r="H311" s="142"/>
      <c r="I311" s="142"/>
      <c r="J311" s="4"/>
      <c r="K311" s="4"/>
      <c r="N311" s="40"/>
      <c r="O311" s="32"/>
    </row>
    <row r="312" spans="1:29" ht="13.5" customHeight="1" x14ac:dyDescent="0.25">
      <c r="B312" s="4"/>
      <c r="C312" s="4"/>
      <c r="D312" s="145" t="s">
        <v>25</v>
      </c>
      <c r="E312" s="142"/>
      <c r="F312" s="142"/>
      <c r="G312" s="142"/>
      <c r="H312" s="142"/>
      <c r="I312" s="142"/>
      <c r="J312" s="4"/>
      <c r="K312" s="4"/>
      <c r="N312" s="40"/>
      <c r="O312" s="32"/>
    </row>
    <row r="313" spans="1:29" hidden="1" x14ac:dyDescent="0.25">
      <c r="B313" s="4"/>
      <c r="C313" s="4"/>
      <c r="D313" s="145" t="s">
        <v>26</v>
      </c>
      <c r="E313" s="142"/>
      <c r="F313" s="142"/>
      <c r="G313" s="142"/>
      <c r="H313" s="142"/>
      <c r="I313" s="142"/>
      <c r="J313" s="4"/>
      <c r="K313" s="4"/>
      <c r="N313" s="40"/>
      <c r="O313" s="32"/>
    </row>
    <row r="314" spans="1:29" s="16" customFormat="1" x14ac:dyDescent="0.25">
      <c r="A314" s="88"/>
      <c r="B314" s="4"/>
      <c r="C314" s="4"/>
      <c r="D314" s="145" t="s">
        <v>155</v>
      </c>
      <c r="E314" s="142"/>
      <c r="F314" s="142"/>
      <c r="G314" s="142"/>
      <c r="H314" s="142"/>
      <c r="I314" s="142"/>
      <c r="J314" s="4"/>
      <c r="K314" s="4"/>
      <c r="L314"/>
      <c r="M314"/>
      <c r="N314" s="40"/>
      <c r="O314" s="39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44"/>
      <c r="AA314" s="44"/>
      <c r="AB314" s="44"/>
      <c r="AC314" s="44"/>
    </row>
    <row r="315" spans="1:29" ht="9.9499999999999993" customHeight="1" x14ac:dyDescent="0.25">
      <c r="B315" s="4"/>
      <c r="C315" s="4"/>
      <c r="D315" s="145"/>
      <c r="E315" s="142"/>
      <c r="F315" s="142"/>
      <c r="G315" s="142"/>
      <c r="H315" s="142"/>
      <c r="I315" s="142"/>
      <c r="J315" s="4"/>
      <c r="K315" s="4"/>
      <c r="N315" s="40"/>
      <c r="O315" s="32"/>
    </row>
    <row r="316" spans="1:29" ht="23.25" customHeight="1" x14ac:dyDescent="0.25">
      <c r="B316" s="4"/>
      <c r="C316" s="4"/>
      <c r="D316" s="145" t="s">
        <v>156</v>
      </c>
      <c r="E316" s="142"/>
      <c r="F316" s="142"/>
      <c r="G316" s="142"/>
      <c r="H316" s="142"/>
      <c r="I316" s="142"/>
      <c r="J316" s="4"/>
      <c r="K316" s="4"/>
      <c r="N316" s="40"/>
      <c r="O316" s="32"/>
    </row>
    <row r="317" spans="1:29" ht="22.5" customHeight="1" x14ac:dyDescent="0.25">
      <c r="B317" s="4"/>
      <c r="C317" s="4"/>
      <c r="D317" s="145" t="s">
        <v>157</v>
      </c>
      <c r="E317" s="142"/>
      <c r="F317" s="142"/>
      <c r="G317" s="142"/>
      <c r="H317" s="142"/>
      <c r="I317" s="142"/>
      <c r="J317" s="4"/>
      <c r="K317" s="4"/>
      <c r="N317" s="40"/>
      <c r="O317" s="32"/>
    </row>
    <row r="318" spans="1:29" ht="12" customHeight="1" x14ac:dyDescent="0.25">
      <c r="B318" s="4"/>
      <c r="C318" s="4"/>
      <c r="D318" s="145"/>
      <c r="E318" s="142"/>
      <c r="F318" s="142"/>
      <c r="G318" s="142"/>
      <c r="H318" s="142"/>
      <c r="I318" s="142"/>
      <c r="J318" s="4"/>
      <c r="K318" s="4"/>
      <c r="N318" s="40"/>
      <c r="O318" s="32"/>
    </row>
    <row r="319" spans="1:29" ht="12" customHeight="1" x14ac:dyDescent="0.25">
      <c r="B319" s="4"/>
      <c r="C319" s="4"/>
      <c r="D319" s="145" t="s">
        <v>158</v>
      </c>
      <c r="E319" s="142"/>
      <c r="F319" s="142"/>
      <c r="G319" s="142"/>
      <c r="H319" s="142"/>
      <c r="I319" s="142"/>
      <c r="J319" s="4"/>
      <c r="K319" s="4"/>
      <c r="N319" s="40"/>
      <c r="O319" s="32"/>
    </row>
    <row r="320" spans="1:29" ht="12" customHeight="1" x14ac:dyDescent="0.25">
      <c r="B320" s="4"/>
      <c r="C320" s="4"/>
      <c r="D320" s="145" t="s">
        <v>398</v>
      </c>
      <c r="E320" s="142"/>
      <c r="F320" s="142"/>
      <c r="G320" s="142"/>
      <c r="H320" s="142"/>
      <c r="I320" s="142"/>
      <c r="J320" s="4"/>
      <c r="K320" s="4"/>
      <c r="N320" s="40"/>
      <c r="O320" s="32"/>
    </row>
    <row r="321" spans="2:15" ht="12" customHeight="1" x14ac:dyDescent="0.25">
      <c r="B321" s="4"/>
      <c r="C321" s="4"/>
      <c r="D321" s="145"/>
      <c r="E321" s="142"/>
      <c r="F321" s="142"/>
      <c r="G321" s="142"/>
      <c r="H321" s="142"/>
      <c r="I321" s="142"/>
      <c r="J321" s="4"/>
      <c r="K321" s="4"/>
      <c r="N321" s="40"/>
      <c r="O321" s="32"/>
    </row>
    <row r="322" spans="2:15" ht="12" customHeight="1" x14ac:dyDescent="0.25">
      <c r="B322" s="4"/>
      <c r="C322" s="4"/>
      <c r="D322" s="144" t="s">
        <v>159</v>
      </c>
      <c r="E322" s="142"/>
      <c r="F322" s="142"/>
      <c r="G322" s="142"/>
      <c r="H322" s="142"/>
      <c r="I322" s="142"/>
      <c r="J322" s="4"/>
      <c r="K322" s="4"/>
      <c r="N322" s="40"/>
      <c r="O322" s="32"/>
    </row>
    <row r="323" spans="2:15" ht="12" customHeight="1" x14ac:dyDescent="0.25">
      <c r="B323" s="4"/>
      <c r="C323" s="4"/>
      <c r="D323" s="143"/>
      <c r="E323" s="142"/>
      <c r="F323" s="142"/>
      <c r="G323" s="142"/>
      <c r="H323" s="142"/>
      <c r="I323" s="142"/>
      <c r="J323" s="4"/>
      <c r="K323" s="4"/>
      <c r="N323" s="40"/>
      <c r="O323" s="32"/>
    </row>
    <row r="324" spans="2:15" ht="12" customHeight="1" x14ac:dyDescent="0.25">
      <c r="B324" s="4"/>
      <c r="C324" s="4"/>
      <c r="D324" s="145" t="s">
        <v>160</v>
      </c>
      <c r="E324" s="142"/>
      <c r="F324" s="142"/>
      <c r="G324" s="142"/>
      <c r="H324" s="142"/>
      <c r="I324" s="142"/>
      <c r="J324" s="4"/>
      <c r="K324" s="4"/>
      <c r="N324" s="40"/>
      <c r="O324" s="32"/>
    </row>
    <row r="325" spans="2:15" ht="12" customHeight="1" x14ac:dyDescent="0.25">
      <c r="B325" s="4"/>
      <c r="C325" s="4"/>
      <c r="D325" s="145" t="s">
        <v>161</v>
      </c>
      <c r="E325" s="142"/>
      <c r="F325" s="142"/>
      <c r="G325" s="142"/>
      <c r="H325" s="142"/>
      <c r="I325" s="142"/>
      <c r="J325" s="4"/>
      <c r="K325" s="4"/>
      <c r="N325" s="40"/>
      <c r="O325" s="32"/>
    </row>
    <row r="326" spans="2:15" ht="12" customHeight="1" x14ac:dyDescent="0.25">
      <c r="B326" s="4"/>
      <c r="C326" s="4"/>
      <c r="D326" s="145" t="s">
        <v>162</v>
      </c>
      <c r="E326" s="142"/>
      <c r="F326" s="142"/>
      <c r="G326" s="142"/>
      <c r="H326" s="142"/>
      <c r="I326" s="142"/>
      <c r="J326" s="4"/>
      <c r="K326" s="4"/>
      <c r="N326" s="40"/>
      <c r="O326" s="32"/>
    </row>
    <row r="327" spans="2:15" ht="12" customHeight="1" x14ac:dyDescent="0.25">
      <c r="B327" s="4"/>
      <c r="C327" s="4"/>
      <c r="D327" s="145" t="s">
        <v>163</v>
      </c>
      <c r="E327" s="142"/>
      <c r="F327" s="142"/>
      <c r="G327" s="142"/>
      <c r="H327" s="142"/>
      <c r="I327" s="142"/>
      <c r="J327" s="4"/>
      <c r="K327" s="4"/>
    </row>
    <row r="328" spans="2:15" ht="12" customHeight="1" x14ac:dyDescent="0.25">
      <c r="B328" s="4"/>
      <c r="C328" s="4"/>
      <c r="D328" s="145" t="s">
        <v>164</v>
      </c>
      <c r="E328" s="142"/>
      <c r="F328" s="142"/>
      <c r="G328" s="142"/>
      <c r="H328" s="142"/>
      <c r="I328" s="142"/>
      <c r="J328" s="4"/>
      <c r="K328" s="4"/>
    </row>
    <row r="329" spans="2:15" ht="12" customHeight="1" x14ac:dyDescent="0.25">
      <c r="B329" s="4"/>
      <c r="C329" s="4"/>
      <c r="D329" s="145" t="s">
        <v>165</v>
      </c>
      <c r="E329" s="142"/>
      <c r="F329" s="142"/>
      <c r="G329" s="142"/>
      <c r="H329" s="142"/>
      <c r="I329" s="142"/>
      <c r="J329" s="4"/>
      <c r="K329" s="4"/>
    </row>
    <row r="330" spans="2:15" ht="12" customHeight="1" x14ac:dyDescent="0.25">
      <c r="B330" s="4"/>
      <c r="C330" s="4"/>
      <c r="D330" s="145"/>
      <c r="E330" s="142"/>
      <c r="F330" s="142"/>
      <c r="G330" s="142"/>
      <c r="H330" s="142"/>
      <c r="I330" s="142"/>
      <c r="J330" s="4"/>
      <c r="K330" s="4"/>
    </row>
    <row r="331" spans="2:15" ht="12" customHeight="1" x14ac:dyDescent="0.25">
      <c r="B331" s="4"/>
      <c r="C331" s="4"/>
      <c r="D331" s="145" t="s">
        <v>166</v>
      </c>
      <c r="E331" s="142"/>
      <c r="F331" s="142"/>
      <c r="G331" s="142"/>
      <c r="H331" s="142"/>
      <c r="I331" s="142"/>
      <c r="J331" s="4"/>
      <c r="K331" s="4"/>
    </row>
    <row r="332" spans="2:15" ht="12" customHeight="1" x14ac:dyDescent="0.25">
      <c r="B332" s="4"/>
      <c r="C332" s="4"/>
      <c r="D332" s="145" t="s">
        <v>167</v>
      </c>
      <c r="E332" s="142"/>
      <c r="F332" s="142"/>
      <c r="G332" s="142"/>
      <c r="H332" s="142"/>
      <c r="I332" s="142"/>
      <c r="J332" s="4"/>
      <c r="K332" s="4"/>
    </row>
    <row r="333" spans="2:15" ht="12" customHeight="1" x14ac:dyDescent="0.25">
      <c r="B333" s="4"/>
      <c r="C333" s="4"/>
      <c r="D333" s="146" t="s">
        <v>168</v>
      </c>
      <c r="E333" s="142"/>
      <c r="F333" s="142"/>
      <c r="G333" s="142"/>
      <c r="H333" s="142"/>
      <c r="I333" s="142"/>
      <c r="J333" s="4"/>
      <c r="K333" s="4"/>
    </row>
    <row r="334" spans="2:15" ht="12" customHeight="1" x14ac:dyDescent="0.25">
      <c r="B334" s="4"/>
      <c r="C334" s="4"/>
      <c r="D334" s="146" t="s">
        <v>169</v>
      </c>
      <c r="E334" s="142"/>
      <c r="F334" s="142"/>
      <c r="G334" s="142"/>
      <c r="H334" s="142"/>
      <c r="I334" s="142"/>
      <c r="J334" s="4"/>
      <c r="K334" s="4"/>
    </row>
    <row r="335" spans="2:15" ht="12" customHeight="1" x14ac:dyDescent="0.25">
      <c r="B335" s="4"/>
      <c r="C335" s="4"/>
      <c r="D335" s="146" t="s">
        <v>170</v>
      </c>
      <c r="E335" s="142"/>
      <c r="F335" s="142"/>
      <c r="G335" s="142"/>
      <c r="H335" s="142"/>
      <c r="I335" s="142"/>
      <c r="J335" s="4"/>
      <c r="K335" s="4"/>
    </row>
    <row r="336" spans="2:15" ht="12" customHeight="1" x14ac:dyDescent="0.25">
      <c r="B336" s="4"/>
      <c r="C336" s="4"/>
      <c r="D336" s="145"/>
      <c r="E336" s="142"/>
      <c r="F336" s="142"/>
      <c r="G336" s="142"/>
      <c r="H336" s="142"/>
      <c r="I336" s="142"/>
      <c r="J336" s="4"/>
      <c r="K336" s="4"/>
    </row>
    <row r="337" spans="2:11" ht="12" customHeight="1" x14ac:dyDescent="0.25">
      <c r="B337" s="4"/>
      <c r="C337" s="4"/>
      <c r="D337" s="147" t="s">
        <v>171</v>
      </c>
      <c r="E337" s="142"/>
      <c r="F337" s="142"/>
      <c r="G337" s="142"/>
      <c r="H337" s="142"/>
      <c r="I337" s="142"/>
      <c r="J337" s="4"/>
      <c r="K337" s="4"/>
    </row>
    <row r="338" spans="2:11" ht="12" customHeight="1" x14ac:dyDescent="0.25">
      <c r="B338" s="4"/>
      <c r="C338" s="4"/>
      <c r="D338" s="147" t="s">
        <v>399</v>
      </c>
      <c r="E338" s="142"/>
      <c r="F338" s="142"/>
      <c r="G338" s="142"/>
      <c r="H338" s="142"/>
      <c r="I338" s="142"/>
      <c r="J338" s="4"/>
      <c r="K338" s="4"/>
    </row>
    <row r="339" spans="2:11" ht="12" customHeight="1" x14ac:dyDescent="0.25">
      <c r="B339" s="4"/>
      <c r="C339" s="4"/>
      <c r="D339" s="147"/>
      <c r="E339" s="142"/>
      <c r="F339" s="142"/>
      <c r="G339" s="142"/>
      <c r="H339" s="142"/>
      <c r="I339" s="142"/>
      <c r="J339" s="4"/>
      <c r="K339" s="4"/>
    </row>
    <row r="340" spans="2:11" ht="12" customHeight="1" x14ac:dyDescent="0.25">
      <c r="B340" s="4"/>
      <c r="C340" s="4"/>
      <c r="D340" s="145" t="s">
        <v>172</v>
      </c>
      <c r="E340" s="142"/>
      <c r="F340" s="142"/>
      <c r="G340" s="142"/>
      <c r="H340" s="142"/>
      <c r="I340" s="142"/>
      <c r="J340" s="4"/>
      <c r="K340" s="4"/>
    </row>
    <row r="341" spans="2:11" ht="12" customHeight="1" x14ac:dyDescent="0.25">
      <c r="B341" s="4"/>
      <c r="C341" s="4"/>
      <c r="D341" s="145" t="s">
        <v>173</v>
      </c>
      <c r="E341" s="142"/>
      <c r="F341" s="142"/>
      <c r="G341" s="142"/>
      <c r="H341" s="142"/>
      <c r="I341" s="142"/>
      <c r="J341" s="4"/>
      <c r="K341" s="4"/>
    </row>
    <row r="342" spans="2:11" ht="12" customHeight="1" x14ac:dyDescent="0.25">
      <c r="B342" s="4"/>
      <c r="C342" s="4"/>
      <c r="D342" s="145" t="s">
        <v>174</v>
      </c>
      <c r="E342" s="142"/>
      <c r="F342" s="142"/>
      <c r="G342" s="142"/>
      <c r="H342" s="142"/>
      <c r="I342" s="142"/>
      <c r="J342" s="4"/>
      <c r="K342" s="4"/>
    </row>
    <row r="343" spans="2:11" ht="12" customHeight="1" x14ac:dyDescent="0.25">
      <c r="B343" s="4"/>
      <c r="C343" s="4"/>
      <c r="D343" s="145"/>
      <c r="E343" s="142"/>
      <c r="F343" s="142"/>
      <c r="G343" s="142"/>
      <c r="H343" s="142"/>
      <c r="I343" s="142"/>
      <c r="J343" s="4"/>
      <c r="K343" s="4"/>
    </row>
    <row r="344" spans="2:11" ht="12" customHeight="1" x14ac:dyDescent="0.25">
      <c r="B344" s="4"/>
      <c r="C344" s="4"/>
      <c r="D344" s="148" t="s">
        <v>175</v>
      </c>
      <c r="E344" s="142"/>
      <c r="F344" s="142"/>
      <c r="G344" s="142"/>
      <c r="H344" s="142"/>
      <c r="I344" s="142"/>
      <c r="J344" s="4"/>
      <c r="K344" s="4"/>
    </row>
    <row r="345" spans="2:11" ht="12" customHeight="1" x14ac:dyDescent="0.25">
      <c r="B345" s="4"/>
      <c r="C345" s="4"/>
      <c r="D345" s="148" t="s">
        <v>176</v>
      </c>
      <c r="E345" s="142"/>
      <c r="F345" s="142"/>
      <c r="G345" s="142"/>
      <c r="H345" s="142"/>
      <c r="I345" s="142"/>
      <c r="J345" s="4"/>
      <c r="K345" s="4"/>
    </row>
    <row r="346" spans="2:11" ht="12" customHeight="1" x14ac:dyDescent="0.25">
      <c r="B346" s="4"/>
      <c r="C346" s="4"/>
      <c r="D346" s="148" t="s">
        <v>177</v>
      </c>
      <c r="E346" s="142"/>
      <c r="F346" s="142"/>
      <c r="G346" s="142"/>
      <c r="H346" s="142"/>
      <c r="I346" s="142"/>
      <c r="J346" s="4"/>
      <c r="K346" s="4"/>
    </row>
    <row r="347" spans="2:11" ht="12" customHeight="1" x14ac:dyDescent="0.25">
      <c r="B347" s="4"/>
      <c r="C347" s="4"/>
      <c r="D347" s="148" t="s">
        <v>178</v>
      </c>
      <c r="E347" s="142"/>
      <c r="F347" s="142"/>
      <c r="G347" s="142"/>
      <c r="H347" s="142"/>
      <c r="I347" s="142"/>
      <c r="J347" s="4"/>
      <c r="K347" s="4"/>
    </row>
    <row r="348" spans="2:11" ht="12" customHeight="1" x14ac:dyDescent="0.25">
      <c r="B348" s="4"/>
      <c r="C348" s="4"/>
      <c r="D348" s="148" t="s">
        <v>179</v>
      </c>
      <c r="E348" s="142"/>
      <c r="F348" s="142"/>
      <c r="G348" s="142"/>
      <c r="H348" s="142"/>
      <c r="I348" s="142"/>
      <c r="J348" s="4"/>
      <c r="K348" s="4"/>
    </row>
    <row r="349" spans="2:11" ht="12" customHeight="1" x14ac:dyDescent="0.25">
      <c r="B349" s="4"/>
      <c r="C349" s="4"/>
      <c r="D349" s="148" t="s">
        <v>180</v>
      </c>
      <c r="E349" s="142"/>
      <c r="F349" s="142"/>
      <c r="G349" s="142"/>
      <c r="H349" s="142"/>
      <c r="I349" s="142"/>
      <c r="J349" s="4"/>
      <c r="K349" s="4"/>
    </row>
    <row r="350" spans="2:11" ht="12" customHeight="1" x14ac:dyDescent="0.25">
      <c r="B350" s="4"/>
      <c r="C350" s="4"/>
      <c r="D350" s="145" t="s">
        <v>181</v>
      </c>
      <c r="E350" s="142"/>
      <c r="F350" s="142"/>
      <c r="G350" s="142"/>
      <c r="H350" s="142"/>
      <c r="I350" s="142"/>
      <c r="J350" s="4"/>
      <c r="K350" s="4"/>
    </row>
    <row r="351" spans="2:11" ht="12" customHeight="1" x14ac:dyDescent="0.25">
      <c r="B351" s="4"/>
      <c r="C351" s="4"/>
      <c r="D351" s="145" t="s">
        <v>182</v>
      </c>
      <c r="E351" s="142"/>
      <c r="F351" s="142"/>
      <c r="G351" s="142"/>
      <c r="H351" s="142"/>
      <c r="I351" s="142"/>
      <c r="J351" s="4"/>
      <c r="K351" s="4"/>
    </row>
    <row r="352" spans="2:11" ht="12" customHeight="1" x14ac:dyDescent="0.25">
      <c r="B352" s="4"/>
      <c r="C352" s="4"/>
      <c r="D352" s="148" t="s">
        <v>183</v>
      </c>
      <c r="E352" s="142"/>
      <c r="F352" s="142"/>
      <c r="G352" s="142"/>
      <c r="H352" s="142"/>
      <c r="I352" s="142"/>
      <c r="J352" s="4"/>
      <c r="K352" s="4"/>
    </row>
    <row r="353" spans="2:11" ht="12" customHeight="1" x14ac:dyDescent="0.25">
      <c r="B353" s="4"/>
      <c r="C353" s="4"/>
      <c r="D353" s="148" t="s">
        <v>184</v>
      </c>
      <c r="E353" s="142"/>
      <c r="F353" s="142"/>
      <c r="G353" s="142"/>
      <c r="H353" s="142"/>
      <c r="I353" s="142"/>
      <c r="J353" s="4"/>
      <c r="K353" s="4"/>
    </row>
    <row r="354" spans="2:11" ht="12" customHeight="1" x14ac:dyDescent="0.25">
      <c r="B354" s="4"/>
      <c r="C354" s="4"/>
      <c r="D354" s="148" t="s">
        <v>185</v>
      </c>
      <c r="E354" s="142"/>
      <c r="F354" s="142"/>
      <c r="G354" s="142"/>
      <c r="H354" s="142"/>
      <c r="I354" s="142"/>
      <c r="J354" s="4"/>
      <c r="K354" s="4"/>
    </row>
    <row r="355" spans="2:11" ht="12" customHeight="1" x14ac:dyDescent="0.25">
      <c r="B355" s="4"/>
      <c r="C355" s="4"/>
      <c r="D355" s="149"/>
      <c r="E355" s="142"/>
      <c r="F355" s="142"/>
      <c r="G355" s="142"/>
      <c r="H355" s="142"/>
      <c r="I355" s="142"/>
      <c r="J355" s="4"/>
      <c r="K355" s="4"/>
    </row>
    <row r="356" spans="2:11" ht="12" customHeight="1" x14ac:dyDescent="0.25">
      <c r="B356" s="4"/>
      <c r="C356" s="4"/>
      <c r="D356" s="147" t="s">
        <v>186</v>
      </c>
      <c r="E356" s="142"/>
      <c r="F356" s="142"/>
      <c r="G356" s="142"/>
      <c r="H356" s="142"/>
      <c r="I356" s="142"/>
      <c r="J356" s="4"/>
      <c r="K356" s="4"/>
    </row>
    <row r="357" spans="2:11" ht="12" customHeight="1" x14ac:dyDescent="0.25">
      <c r="B357" s="4"/>
      <c r="C357" s="4"/>
      <c r="D357" s="145"/>
      <c r="E357" s="142"/>
      <c r="F357" s="142"/>
      <c r="G357" s="142"/>
      <c r="H357" s="142"/>
      <c r="I357" s="142"/>
      <c r="J357" s="4"/>
      <c r="K357" s="4"/>
    </row>
    <row r="358" spans="2:11" ht="12" customHeight="1" x14ac:dyDescent="0.25">
      <c r="B358" s="4"/>
      <c r="C358" s="4"/>
      <c r="D358" s="145" t="s">
        <v>400</v>
      </c>
      <c r="E358" s="142"/>
      <c r="F358" s="142"/>
      <c r="G358" s="142"/>
      <c r="H358" s="142"/>
      <c r="I358" s="142"/>
      <c r="J358" s="4"/>
      <c r="K358" s="4"/>
    </row>
    <row r="359" spans="2:11" ht="12" customHeight="1" x14ac:dyDescent="0.25">
      <c r="B359" s="4"/>
      <c r="C359" s="4"/>
      <c r="D359" s="145" t="s">
        <v>187</v>
      </c>
      <c r="E359" s="142"/>
      <c r="F359" s="142"/>
      <c r="G359" s="142"/>
      <c r="H359" s="142"/>
      <c r="I359" s="142"/>
      <c r="J359" s="4"/>
      <c r="K359" s="4"/>
    </row>
    <row r="360" spans="2:11" ht="12" customHeight="1" x14ac:dyDescent="0.25">
      <c r="B360" s="4"/>
      <c r="C360" s="4"/>
      <c r="D360" s="145" t="s">
        <v>188</v>
      </c>
      <c r="E360" s="142"/>
      <c r="F360" s="142"/>
      <c r="G360" s="142"/>
      <c r="H360" s="142"/>
      <c r="I360" s="142"/>
      <c r="J360" s="4"/>
      <c r="K360" s="4"/>
    </row>
    <row r="361" spans="2:11" ht="12" customHeight="1" x14ac:dyDescent="0.25">
      <c r="B361" s="4"/>
      <c r="C361" s="4"/>
      <c r="D361" s="145" t="s">
        <v>189</v>
      </c>
      <c r="E361" s="142"/>
      <c r="F361" s="142"/>
      <c r="G361" s="142"/>
      <c r="H361" s="142"/>
      <c r="I361" s="142"/>
      <c r="J361" s="4"/>
      <c r="K361" s="4"/>
    </row>
    <row r="362" spans="2:11" ht="12" customHeight="1" x14ac:dyDescent="0.25">
      <c r="B362" s="4"/>
      <c r="C362" s="4"/>
      <c r="D362" s="145" t="s">
        <v>190</v>
      </c>
      <c r="E362" s="142"/>
      <c r="F362" s="142"/>
      <c r="G362" s="142"/>
      <c r="H362" s="142"/>
      <c r="I362" s="142"/>
      <c r="J362" s="4"/>
      <c r="K362" s="4"/>
    </row>
    <row r="363" spans="2:11" ht="12" customHeight="1" x14ac:dyDescent="0.25">
      <c r="B363" s="4"/>
      <c r="C363" s="4"/>
      <c r="D363" s="145" t="s">
        <v>191</v>
      </c>
      <c r="E363" s="142"/>
      <c r="F363" s="142"/>
      <c r="G363" s="142"/>
      <c r="H363" s="142"/>
      <c r="I363" s="142"/>
      <c r="J363" s="4"/>
      <c r="K363" s="4"/>
    </row>
    <row r="364" spans="2:11" ht="12" customHeight="1" x14ac:dyDescent="0.25">
      <c r="B364" s="4"/>
      <c r="C364" s="4"/>
      <c r="D364" s="145" t="s">
        <v>192</v>
      </c>
      <c r="E364" s="142"/>
      <c r="F364" s="142"/>
      <c r="G364" s="142"/>
      <c r="H364" s="142"/>
      <c r="I364" s="142"/>
      <c r="J364" s="4"/>
      <c r="K364" s="4"/>
    </row>
    <row r="365" spans="2:11" ht="12" customHeight="1" x14ac:dyDescent="0.25">
      <c r="B365" s="4"/>
      <c r="C365" s="4"/>
      <c r="D365" s="145"/>
      <c r="E365" s="142"/>
      <c r="F365" s="142"/>
      <c r="G365" s="142"/>
      <c r="H365" s="142"/>
      <c r="I365" s="142"/>
      <c r="J365" s="4"/>
      <c r="K365" s="4"/>
    </row>
    <row r="366" spans="2:11" ht="12" customHeight="1" x14ac:dyDescent="0.25">
      <c r="B366" s="4"/>
      <c r="C366" s="4"/>
      <c r="D366" s="147" t="s">
        <v>193</v>
      </c>
      <c r="E366" s="142"/>
      <c r="F366" s="142"/>
      <c r="G366" s="142"/>
      <c r="H366" s="142"/>
      <c r="I366" s="142"/>
      <c r="J366" s="4"/>
      <c r="K366" s="4"/>
    </row>
    <row r="367" spans="2:11" ht="12" customHeight="1" x14ac:dyDescent="0.25">
      <c r="B367" s="4"/>
      <c r="C367" s="4"/>
      <c r="D367" s="145"/>
      <c r="E367" s="142"/>
      <c r="F367" s="142"/>
      <c r="G367" s="142"/>
      <c r="H367" s="142"/>
      <c r="I367" s="142"/>
      <c r="J367" s="4"/>
      <c r="K367" s="4"/>
    </row>
    <row r="368" spans="2:11" ht="12" customHeight="1" x14ac:dyDescent="0.25">
      <c r="B368" s="4"/>
      <c r="C368" s="4"/>
      <c r="D368" s="145" t="s">
        <v>401</v>
      </c>
      <c r="E368" s="142"/>
      <c r="F368" s="142"/>
      <c r="G368" s="142"/>
      <c r="H368" s="142"/>
      <c r="I368" s="142"/>
      <c r="J368" s="4"/>
      <c r="K368" s="4"/>
    </row>
    <row r="369" spans="2:11" ht="12" customHeight="1" x14ac:dyDescent="0.25">
      <c r="B369" s="4"/>
      <c r="C369" s="4"/>
      <c r="D369" s="143" t="s">
        <v>402</v>
      </c>
      <c r="E369" s="142"/>
      <c r="F369" s="142"/>
      <c r="G369" s="142"/>
      <c r="H369" s="142"/>
      <c r="I369" s="142"/>
      <c r="J369" s="4"/>
      <c r="K369" s="4"/>
    </row>
    <row r="370" spans="2:11" ht="12" customHeight="1" x14ac:dyDescent="0.25">
      <c r="B370" s="4"/>
      <c r="C370" s="4"/>
      <c r="D370" s="145"/>
      <c r="E370" s="142"/>
      <c r="F370" s="142"/>
      <c r="G370" s="142"/>
      <c r="H370" s="142"/>
      <c r="I370" s="142"/>
      <c r="J370" s="4"/>
      <c r="K370" s="4"/>
    </row>
    <row r="371" spans="2:11" ht="12" customHeight="1" x14ac:dyDescent="0.25">
      <c r="B371" s="4"/>
      <c r="C371" s="4"/>
      <c r="D371" s="150" t="s">
        <v>194</v>
      </c>
      <c r="E371" s="142"/>
      <c r="F371" s="142"/>
      <c r="G371" s="142"/>
      <c r="H371" s="142"/>
      <c r="I371" s="142"/>
      <c r="J371" s="4"/>
      <c r="K371" s="4"/>
    </row>
    <row r="372" spans="2:11" ht="12" customHeight="1" x14ac:dyDescent="0.25">
      <c r="B372" s="4"/>
      <c r="C372" s="4"/>
      <c r="D372" s="150" t="s">
        <v>195</v>
      </c>
      <c r="E372" s="142"/>
      <c r="F372" s="142"/>
      <c r="G372" s="142"/>
      <c r="H372" s="142"/>
      <c r="I372" s="142"/>
      <c r="J372" s="4"/>
      <c r="K372" s="4"/>
    </row>
    <row r="373" spans="2:11" ht="12" customHeight="1" x14ac:dyDescent="0.25">
      <c r="B373" s="4"/>
      <c r="C373" s="4"/>
      <c r="D373" s="150" t="s">
        <v>196</v>
      </c>
      <c r="E373" s="142"/>
      <c r="F373" s="142"/>
      <c r="G373" s="142"/>
      <c r="H373" s="142"/>
      <c r="I373" s="142"/>
      <c r="J373" s="4"/>
      <c r="K373" s="4"/>
    </row>
    <row r="374" spans="2:11" ht="12" customHeight="1" x14ac:dyDescent="0.25">
      <c r="B374" s="4"/>
      <c r="C374" s="4"/>
      <c r="D374" s="150" t="s">
        <v>197</v>
      </c>
      <c r="E374" s="142"/>
      <c r="F374" s="142"/>
      <c r="G374" s="142"/>
      <c r="H374" s="142"/>
      <c r="I374" s="142"/>
      <c r="J374" s="4"/>
      <c r="K374" s="4"/>
    </row>
    <row r="375" spans="2:11" ht="12" customHeight="1" x14ac:dyDescent="0.25">
      <c r="B375" s="4"/>
      <c r="C375" s="4"/>
      <c r="D375" s="150" t="s">
        <v>198</v>
      </c>
      <c r="E375" s="142"/>
      <c r="F375" s="142"/>
      <c r="G375" s="142"/>
      <c r="H375" s="142"/>
      <c r="I375" s="142"/>
      <c r="J375" s="4"/>
      <c r="K375" s="4"/>
    </row>
    <row r="376" spans="2:11" ht="12" customHeight="1" x14ac:dyDescent="0.25">
      <c r="B376" s="4"/>
      <c r="C376" s="4"/>
      <c r="D376" s="150" t="s">
        <v>199</v>
      </c>
      <c r="E376" s="142"/>
      <c r="F376" s="142"/>
      <c r="G376" s="142"/>
      <c r="H376" s="142"/>
      <c r="I376" s="142"/>
      <c r="J376" s="4"/>
      <c r="K376" s="4"/>
    </row>
    <row r="377" spans="2:11" ht="12" customHeight="1" x14ac:dyDescent="0.25">
      <c r="B377" s="4"/>
      <c r="C377" s="4"/>
      <c r="D377" s="150" t="s">
        <v>200</v>
      </c>
      <c r="E377" s="142"/>
      <c r="F377" s="142"/>
      <c r="G377" s="142"/>
      <c r="H377" s="142"/>
      <c r="I377" s="142"/>
      <c r="J377" s="4"/>
      <c r="K377" s="4"/>
    </row>
    <row r="378" spans="2:11" ht="12" customHeight="1" x14ac:dyDescent="0.25">
      <c r="B378" s="4"/>
      <c r="C378" s="4"/>
      <c r="D378" s="150" t="s">
        <v>201</v>
      </c>
      <c r="E378" s="142"/>
      <c r="F378" s="142"/>
      <c r="G378" s="142"/>
      <c r="H378" s="142"/>
      <c r="I378" s="142"/>
      <c r="J378" s="4"/>
      <c r="K378" s="4"/>
    </row>
    <row r="379" spans="2:11" ht="12" customHeight="1" x14ac:dyDescent="0.25">
      <c r="B379" s="4"/>
      <c r="C379" s="4"/>
      <c r="D379" s="150" t="s">
        <v>202</v>
      </c>
      <c r="E379" s="142"/>
      <c r="F379" s="142"/>
      <c r="G379" s="142"/>
      <c r="H379" s="142"/>
      <c r="I379" s="142"/>
      <c r="J379" s="4"/>
      <c r="K379" s="4"/>
    </row>
    <row r="380" spans="2:11" ht="12" customHeight="1" x14ac:dyDescent="0.25">
      <c r="B380" s="4"/>
      <c r="C380" s="4"/>
      <c r="D380" s="150" t="s">
        <v>203</v>
      </c>
      <c r="E380" s="142"/>
      <c r="F380" s="142"/>
      <c r="G380" s="142"/>
      <c r="H380" s="142"/>
      <c r="I380" s="142"/>
      <c r="J380" s="4"/>
      <c r="K380" s="4"/>
    </row>
    <row r="381" spans="2:11" ht="12" customHeight="1" x14ac:dyDescent="0.25">
      <c r="B381" s="4"/>
      <c r="C381" s="4"/>
      <c r="D381" s="150" t="s">
        <v>204</v>
      </c>
      <c r="E381" s="142"/>
      <c r="F381" s="142"/>
      <c r="G381" s="142"/>
      <c r="H381" s="142"/>
      <c r="I381" s="142"/>
      <c r="J381" s="4"/>
      <c r="K381" s="4"/>
    </row>
    <row r="382" spans="2:11" ht="12" customHeight="1" x14ac:dyDescent="0.25">
      <c r="B382" s="4"/>
      <c r="C382" s="4"/>
      <c r="D382" s="150" t="s">
        <v>205</v>
      </c>
      <c r="E382" s="142"/>
      <c r="F382" s="142"/>
      <c r="G382" s="142"/>
      <c r="H382" s="142"/>
      <c r="I382" s="142"/>
      <c r="J382" s="4"/>
      <c r="K382" s="4"/>
    </row>
    <row r="383" spans="2:11" ht="12" customHeight="1" x14ac:dyDescent="0.25">
      <c r="B383" s="4"/>
      <c r="C383" s="4"/>
      <c r="D383" s="150" t="s">
        <v>206</v>
      </c>
      <c r="E383" s="142"/>
      <c r="F383" s="142"/>
      <c r="G383" s="142"/>
      <c r="H383" s="142"/>
      <c r="I383" s="142"/>
      <c r="J383" s="4"/>
      <c r="K383" s="4"/>
    </row>
    <row r="384" spans="2:11" ht="12" customHeight="1" x14ac:dyDescent="0.25">
      <c r="B384" s="4"/>
      <c r="C384" s="4"/>
      <c r="D384" s="150" t="s">
        <v>207</v>
      </c>
      <c r="E384" s="142"/>
      <c r="F384" s="142"/>
      <c r="G384" s="142"/>
      <c r="H384" s="142"/>
      <c r="I384" s="142"/>
      <c r="J384" s="4"/>
      <c r="K384" s="4"/>
    </row>
    <row r="385" spans="2:11" ht="12" customHeight="1" x14ac:dyDescent="0.25">
      <c r="B385" s="4"/>
      <c r="C385" s="4"/>
      <c r="D385" s="150" t="s">
        <v>208</v>
      </c>
      <c r="E385" s="142"/>
      <c r="F385" s="142"/>
      <c r="G385" s="142"/>
      <c r="H385" s="142"/>
      <c r="I385" s="142"/>
      <c r="J385" s="4"/>
      <c r="K385" s="4"/>
    </row>
    <row r="386" spans="2:11" ht="12" customHeight="1" x14ac:dyDescent="0.25">
      <c r="B386" s="4"/>
      <c r="C386" s="4"/>
      <c r="D386" s="150" t="s">
        <v>209</v>
      </c>
      <c r="E386" s="142"/>
      <c r="F386" s="142"/>
      <c r="G386" s="142"/>
      <c r="H386" s="142"/>
      <c r="I386" s="142"/>
      <c r="J386" s="4"/>
      <c r="K386" s="4"/>
    </row>
    <row r="387" spans="2:11" ht="12" customHeight="1" x14ac:dyDescent="0.25">
      <c r="B387" s="4"/>
      <c r="C387" s="4"/>
      <c r="D387" s="150" t="s">
        <v>210</v>
      </c>
      <c r="E387" s="142"/>
      <c r="F387" s="142"/>
      <c r="G387" s="142"/>
      <c r="H387" s="142"/>
      <c r="I387" s="142"/>
      <c r="J387" s="4"/>
      <c r="K387" s="4"/>
    </row>
    <row r="388" spans="2:11" ht="12" customHeight="1" x14ac:dyDescent="0.25">
      <c r="B388" s="4"/>
      <c r="C388" s="4"/>
      <c r="D388" s="149"/>
      <c r="E388" s="142"/>
      <c r="F388" s="142"/>
      <c r="G388" s="142"/>
      <c r="H388" s="142"/>
      <c r="I388" s="142"/>
      <c r="J388" s="4"/>
      <c r="K388" s="4"/>
    </row>
    <row r="389" spans="2:11" ht="12" customHeight="1" x14ac:dyDescent="0.25">
      <c r="B389" s="4"/>
      <c r="C389" s="4"/>
      <c r="D389" s="147" t="s">
        <v>211</v>
      </c>
      <c r="E389" s="142"/>
      <c r="F389" s="142"/>
      <c r="G389" s="142"/>
      <c r="H389" s="142"/>
      <c r="I389" s="142"/>
      <c r="J389" s="4"/>
      <c r="K389" s="4"/>
    </row>
    <row r="390" spans="2:11" ht="12" customHeight="1" x14ac:dyDescent="0.25">
      <c r="B390" s="4"/>
      <c r="C390" s="4"/>
      <c r="D390" s="145"/>
      <c r="E390" s="142"/>
      <c r="F390" s="142"/>
      <c r="G390" s="142"/>
      <c r="H390" s="142"/>
      <c r="I390" s="142"/>
      <c r="J390" s="4"/>
      <c r="K390" s="4"/>
    </row>
    <row r="391" spans="2:11" ht="12" customHeight="1" x14ac:dyDescent="0.25">
      <c r="B391" s="4"/>
      <c r="C391" s="4"/>
      <c r="D391" s="145" t="s">
        <v>212</v>
      </c>
      <c r="E391" s="142"/>
      <c r="F391" s="142"/>
      <c r="G391" s="142"/>
      <c r="H391" s="142"/>
      <c r="I391" s="142"/>
      <c r="J391" s="4"/>
      <c r="K391" s="4"/>
    </row>
    <row r="392" spans="2:11" ht="12" customHeight="1" x14ac:dyDescent="0.25">
      <c r="B392" s="4"/>
      <c r="C392" s="4"/>
      <c r="D392" s="145" t="s">
        <v>213</v>
      </c>
      <c r="E392" s="142"/>
      <c r="F392" s="142"/>
      <c r="G392" s="142"/>
      <c r="H392" s="142"/>
      <c r="I392" s="142"/>
      <c r="J392" s="4"/>
      <c r="K392" s="4"/>
    </row>
    <row r="393" spans="2:11" ht="12" customHeight="1" x14ac:dyDescent="0.25">
      <c r="B393" s="4"/>
      <c r="C393" s="4"/>
      <c r="D393" s="145" t="s">
        <v>214</v>
      </c>
      <c r="E393" s="142"/>
      <c r="F393" s="142"/>
      <c r="G393" s="142"/>
      <c r="H393" s="142"/>
      <c r="I393" s="142"/>
      <c r="J393" s="4"/>
      <c r="K393" s="4"/>
    </row>
    <row r="394" spans="2:11" ht="12" customHeight="1" x14ac:dyDescent="0.25">
      <c r="B394" s="4"/>
      <c r="C394" s="4"/>
      <c r="D394" s="145" t="s">
        <v>403</v>
      </c>
      <c r="E394" s="142"/>
      <c r="F394" s="142"/>
      <c r="G394" s="142"/>
      <c r="H394" s="142"/>
      <c r="I394" s="142"/>
      <c r="J394" s="4"/>
      <c r="K394" s="4"/>
    </row>
    <row r="395" spans="2:11" ht="12" customHeight="1" x14ac:dyDescent="0.25">
      <c r="B395" s="4"/>
      <c r="C395" s="4"/>
      <c r="D395" s="145"/>
      <c r="E395" s="142"/>
      <c r="F395" s="142"/>
      <c r="G395" s="142"/>
      <c r="H395" s="142"/>
      <c r="I395" s="142"/>
      <c r="J395" s="4"/>
      <c r="K395" s="4"/>
    </row>
    <row r="396" spans="2:11" ht="12" customHeight="1" x14ac:dyDescent="0.25">
      <c r="B396" s="4"/>
      <c r="C396" s="4"/>
      <c r="D396" s="145" t="s">
        <v>215</v>
      </c>
      <c r="E396" s="142"/>
      <c r="F396" s="142"/>
      <c r="G396" s="142"/>
      <c r="H396" s="142"/>
      <c r="I396" s="142"/>
      <c r="J396" s="4"/>
      <c r="K396" s="4"/>
    </row>
    <row r="397" spans="2:11" ht="12" customHeight="1" x14ac:dyDescent="0.25">
      <c r="B397" s="4"/>
      <c r="C397" s="4"/>
      <c r="D397" s="145"/>
      <c r="E397" s="142"/>
      <c r="F397" s="142"/>
      <c r="G397" s="142"/>
      <c r="H397" s="142"/>
      <c r="I397" s="142"/>
      <c r="J397" s="4"/>
      <c r="K397" s="4"/>
    </row>
    <row r="398" spans="2:11" ht="12" customHeight="1" x14ac:dyDescent="0.25">
      <c r="B398" s="4"/>
      <c r="C398" s="4"/>
      <c r="D398" s="145" t="s">
        <v>216</v>
      </c>
      <c r="E398" s="142"/>
      <c r="F398" s="142"/>
      <c r="G398" s="142"/>
      <c r="H398" s="142"/>
      <c r="I398" s="142"/>
      <c r="J398" s="4"/>
      <c r="K398" s="4"/>
    </row>
    <row r="399" spans="2:11" ht="12" customHeight="1" x14ac:dyDescent="0.25">
      <c r="B399" s="4"/>
      <c r="C399" s="4"/>
      <c r="D399" s="145" t="s">
        <v>217</v>
      </c>
      <c r="E399" s="142"/>
      <c r="F399" s="142"/>
      <c r="G399" s="142"/>
      <c r="H399" s="142"/>
      <c r="I399" s="142"/>
      <c r="J399" s="4"/>
      <c r="K399" s="4"/>
    </row>
    <row r="400" spans="2:11" ht="12" customHeight="1" x14ac:dyDescent="0.25">
      <c r="B400" s="4"/>
      <c r="C400" s="4"/>
      <c r="D400" s="145"/>
      <c r="E400" s="142"/>
      <c r="F400" s="142"/>
      <c r="G400" s="142"/>
      <c r="H400" s="142"/>
      <c r="I400" s="142"/>
      <c r="J400" s="4"/>
      <c r="K400" s="4"/>
    </row>
    <row r="401" spans="2:11" ht="12" customHeight="1" x14ac:dyDescent="0.25">
      <c r="B401" s="4"/>
      <c r="C401" s="4"/>
      <c r="D401" s="145" t="s">
        <v>218</v>
      </c>
      <c r="E401" s="142"/>
      <c r="F401" s="142"/>
      <c r="G401" s="142"/>
      <c r="H401" s="142"/>
      <c r="I401" s="142"/>
      <c r="J401" s="4"/>
      <c r="K401" s="4"/>
    </row>
    <row r="402" spans="2:11" ht="12" customHeight="1" x14ac:dyDescent="0.25">
      <c r="B402" s="4"/>
      <c r="C402" s="4"/>
      <c r="D402" s="145" t="s">
        <v>219</v>
      </c>
      <c r="E402" s="142"/>
      <c r="F402" s="142"/>
      <c r="G402" s="142"/>
      <c r="H402" s="142"/>
      <c r="I402" s="142"/>
      <c r="J402" s="4"/>
      <c r="K402" s="4"/>
    </row>
    <row r="403" spans="2:11" ht="12" customHeight="1" x14ac:dyDescent="0.25">
      <c r="B403" s="4"/>
      <c r="C403" s="4"/>
      <c r="D403" s="145" t="s">
        <v>220</v>
      </c>
      <c r="E403" s="142"/>
      <c r="F403" s="142"/>
      <c r="G403" s="142"/>
      <c r="H403" s="142"/>
      <c r="I403" s="142"/>
      <c r="J403" s="4"/>
      <c r="K403" s="4"/>
    </row>
    <row r="404" spans="2:11" ht="12" customHeight="1" x14ac:dyDescent="0.25">
      <c r="B404" s="4"/>
      <c r="C404" s="4"/>
      <c r="D404" s="145"/>
      <c r="E404" s="142"/>
      <c r="F404" s="142"/>
      <c r="G404" s="142"/>
      <c r="H404" s="142"/>
      <c r="I404" s="142"/>
      <c r="J404" s="4"/>
      <c r="K404" s="4"/>
    </row>
    <row r="405" spans="2:11" ht="12" customHeight="1" x14ac:dyDescent="0.25">
      <c r="B405" s="4"/>
      <c r="C405" s="4"/>
      <c r="D405" s="145" t="s">
        <v>221</v>
      </c>
      <c r="E405" s="142"/>
      <c r="F405" s="142"/>
      <c r="G405" s="142"/>
      <c r="H405" s="142"/>
      <c r="I405" s="142"/>
      <c r="J405" s="4"/>
      <c r="K405" s="4"/>
    </row>
    <row r="406" spans="2:11" ht="12" customHeight="1" x14ac:dyDescent="0.25">
      <c r="B406" s="4"/>
      <c r="C406" s="4"/>
      <c r="D406" s="145" t="s">
        <v>222</v>
      </c>
      <c r="E406" s="142"/>
      <c r="F406" s="142"/>
      <c r="G406" s="142"/>
      <c r="H406" s="142"/>
      <c r="I406" s="142"/>
      <c r="J406" s="4"/>
      <c r="K406" s="4"/>
    </row>
    <row r="407" spans="2:11" ht="12" customHeight="1" x14ac:dyDescent="0.25">
      <c r="B407" s="4"/>
      <c r="C407" s="4"/>
      <c r="D407" s="145" t="s">
        <v>223</v>
      </c>
      <c r="E407" s="142"/>
      <c r="F407" s="142"/>
      <c r="G407" s="142"/>
      <c r="H407" s="142"/>
      <c r="I407" s="142"/>
      <c r="J407" s="4"/>
      <c r="K407" s="4"/>
    </row>
    <row r="408" spans="2:11" ht="12" customHeight="1" x14ac:dyDescent="0.25">
      <c r="B408" s="4"/>
      <c r="C408" s="4"/>
      <c r="D408" s="145" t="s">
        <v>224</v>
      </c>
      <c r="E408" s="142"/>
      <c r="F408" s="142"/>
      <c r="G408" s="142"/>
      <c r="H408" s="142"/>
      <c r="I408" s="142"/>
      <c r="J408" s="4"/>
      <c r="K408" s="4"/>
    </row>
    <row r="409" spans="2:11" ht="12" customHeight="1" x14ac:dyDescent="0.25">
      <c r="B409" s="4"/>
      <c r="C409" s="4"/>
      <c r="D409" s="145" t="s">
        <v>225</v>
      </c>
      <c r="E409" s="142"/>
      <c r="F409" s="142"/>
      <c r="G409" s="142"/>
      <c r="H409" s="142"/>
      <c r="I409" s="142"/>
      <c r="J409" s="4"/>
      <c r="K409" s="4"/>
    </row>
    <row r="410" spans="2:11" ht="12" customHeight="1" x14ac:dyDescent="0.25">
      <c r="B410" s="4"/>
      <c r="C410" s="4"/>
      <c r="D410" s="145" t="s">
        <v>226</v>
      </c>
      <c r="E410" s="142"/>
      <c r="F410" s="142"/>
      <c r="G410" s="142"/>
      <c r="H410" s="142"/>
      <c r="I410" s="142"/>
      <c r="J410" s="4"/>
      <c r="K410" s="4"/>
    </row>
    <row r="411" spans="2:11" ht="12" customHeight="1" x14ac:dyDescent="0.25">
      <c r="B411" s="4"/>
      <c r="C411" s="4"/>
      <c r="D411" s="145" t="s">
        <v>227</v>
      </c>
      <c r="E411" s="142"/>
      <c r="F411" s="142"/>
      <c r="G411" s="142"/>
      <c r="H411" s="142"/>
      <c r="I411" s="142"/>
      <c r="J411" s="4"/>
      <c r="K411" s="4"/>
    </row>
    <row r="412" spans="2:11" ht="12" customHeight="1" x14ac:dyDescent="0.25">
      <c r="B412" s="4"/>
      <c r="C412" s="4"/>
      <c r="D412" s="145" t="s">
        <v>228</v>
      </c>
      <c r="E412" s="142"/>
      <c r="F412" s="142"/>
      <c r="G412" s="142"/>
      <c r="H412" s="142"/>
      <c r="I412" s="142"/>
      <c r="J412" s="4"/>
      <c r="K412" s="4"/>
    </row>
    <row r="413" spans="2:11" ht="12" customHeight="1" x14ac:dyDescent="0.25">
      <c r="B413" s="4"/>
      <c r="C413" s="4"/>
      <c r="D413" s="145"/>
      <c r="E413" s="142"/>
      <c r="F413" s="142"/>
      <c r="G413" s="142"/>
      <c r="H413" s="142"/>
      <c r="I413" s="142"/>
      <c r="J413" s="4"/>
      <c r="K413" s="4"/>
    </row>
    <row r="414" spans="2:11" ht="12" customHeight="1" x14ac:dyDescent="0.25">
      <c r="B414" s="4"/>
      <c r="C414" s="4"/>
      <c r="D414" s="145" t="s">
        <v>229</v>
      </c>
      <c r="E414" s="142"/>
      <c r="F414" s="142"/>
      <c r="G414" s="142"/>
      <c r="H414" s="142"/>
      <c r="I414" s="142"/>
      <c r="J414" s="4"/>
      <c r="K414" s="4"/>
    </row>
    <row r="415" spans="2:11" ht="12" customHeight="1" x14ac:dyDescent="0.25">
      <c r="B415" s="4"/>
      <c r="C415" s="4"/>
      <c r="D415" s="145" t="s">
        <v>230</v>
      </c>
      <c r="E415" s="142"/>
      <c r="F415" s="142"/>
      <c r="G415" s="142"/>
      <c r="H415" s="142"/>
      <c r="I415" s="142"/>
      <c r="J415" s="4"/>
      <c r="K415" s="4"/>
    </row>
    <row r="416" spans="2:11" ht="12" customHeight="1" x14ac:dyDescent="0.25">
      <c r="B416" s="4"/>
      <c r="C416" s="4"/>
      <c r="D416" s="145" t="s">
        <v>231</v>
      </c>
      <c r="E416" s="142"/>
      <c r="F416" s="142"/>
      <c r="G416" s="142"/>
      <c r="H416" s="142"/>
      <c r="I416" s="142"/>
      <c r="J416" s="4"/>
      <c r="K416" s="4"/>
    </row>
    <row r="417" spans="2:11" ht="12" customHeight="1" x14ac:dyDescent="0.25">
      <c r="B417" s="4"/>
      <c r="C417" s="4"/>
      <c r="D417" s="145" t="s">
        <v>232</v>
      </c>
      <c r="E417" s="142"/>
      <c r="F417" s="142"/>
      <c r="G417" s="142"/>
      <c r="H417" s="142"/>
      <c r="I417" s="142"/>
      <c r="J417" s="4"/>
      <c r="K417" s="4"/>
    </row>
    <row r="418" spans="2:11" ht="12" customHeight="1" x14ac:dyDescent="0.25">
      <c r="B418" s="4"/>
      <c r="C418" s="4"/>
      <c r="D418" s="145" t="s">
        <v>233</v>
      </c>
      <c r="E418" s="142"/>
      <c r="F418" s="142"/>
      <c r="G418" s="142"/>
      <c r="H418" s="142"/>
      <c r="I418" s="142"/>
      <c r="J418" s="4"/>
      <c r="K418" s="4"/>
    </row>
    <row r="419" spans="2:11" ht="12" customHeight="1" thickBot="1" x14ac:dyDescent="0.3">
      <c r="B419" s="4"/>
      <c r="C419" s="4"/>
      <c r="D419" s="148"/>
      <c r="E419" s="142"/>
      <c r="F419" s="142"/>
      <c r="G419" s="142"/>
      <c r="H419" s="142"/>
      <c r="I419" s="142"/>
      <c r="J419" s="4"/>
      <c r="K419" s="4"/>
    </row>
    <row r="420" spans="2:11" ht="12" customHeight="1" x14ac:dyDescent="0.25">
      <c r="B420" s="4"/>
      <c r="C420" s="4"/>
      <c r="D420" s="151" t="s">
        <v>404</v>
      </c>
      <c r="E420" s="152"/>
      <c r="F420" s="152"/>
      <c r="G420" s="152"/>
      <c r="H420" s="152"/>
      <c r="I420" s="152"/>
      <c r="J420" s="153"/>
      <c r="K420" s="4"/>
    </row>
    <row r="421" spans="2:11" ht="12" customHeight="1" x14ac:dyDescent="0.25">
      <c r="B421" s="4"/>
      <c r="C421" s="4"/>
      <c r="D421" s="154" t="s">
        <v>234</v>
      </c>
      <c r="E421" s="155"/>
      <c r="F421" s="155"/>
      <c r="G421" s="155"/>
      <c r="H421" s="155"/>
      <c r="I421" s="155"/>
      <c r="J421" s="156"/>
      <c r="K421" s="4"/>
    </row>
    <row r="422" spans="2:11" ht="16.5" customHeight="1" thickBot="1" x14ac:dyDescent="0.3">
      <c r="B422" s="4"/>
      <c r="C422" s="4"/>
      <c r="D422" s="157" t="s">
        <v>235</v>
      </c>
      <c r="E422" s="158"/>
      <c r="F422" s="158"/>
      <c r="G422" s="158"/>
      <c r="H422" s="158"/>
      <c r="I422" s="158"/>
      <c r="J422" s="159"/>
      <c r="K422" s="4"/>
    </row>
    <row r="423" spans="2:11" ht="12" customHeight="1" x14ac:dyDescent="0.25">
      <c r="B423" s="4"/>
      <c r="C423" s="4"/>
      <c r="D423" s="145"/>
      <c r="E423" s="142"/>
      <c r="F423" s="142"/>
      <c r="G423" s="142"/>
      <c r="H423" s="142"/>
      <c r="I423" s="142"/>
      <c r="J423" s="4"/>
      <c r="K423" s="4"/>
    </row>
    <row r="424" spans="2:11" ht="12" customHeight="1" x14ac:dyDescent="0.25">
      <c r="B424" s="4"/>
      <c r="C424" s="4"/>
      <c r="D424" s="145" t="s">
        <v>236</v>
      </c>
      <c r="E424" s="142"/>
      <c r="F424" s="142"/>
      <c r="G424" s="142"/>
      <c r="H424" s="142"/>
      <c r="I424" s="142"/>
      <c r="J424" s="4"/>
      <c r="K424" s="4"/>
    </row>
    <row r="425" spans="2:11" ht="12" customHeight="1" x14ac:dyDescent="0.25">
      <c r="B425" s="4"/>
      <c r="C425" s="4"/>
      <c r="D425" s="145" t="s">
        <v>237</v>
      </c>
      <c r="E425" s="142"/>
      <c r="F425" s="142"/>
      <c r="G425" s="142"/>
      <c r="H425" s="142"/>
      <c r="I425" s="142"/>
      <c r="J425" s="4"/>
      <c r="K425" s="4"/>
    </row>
    <row r="426" spans="2:11" ht="12" customHeight="1" x14ac:dyDescent="0.25">
      <c r="B426" s="4"/>
      <c r="C426" s="4"/>
      <c r="D426" s="145" t="s">
        <v>238</v>
      </c>
      <c r="E426" s="142"/>
      <c r="F426" s="142"/>
      <c r="G426" s="142"/>
      <c r="H426" s="142"/>
      <c r="I426" s="142"/>
      <c r="J426" s="4"/>
      <c r="K426" s="4"/>
    </row>
    <row r="427" spans="2:11" ht="12" customHeight="1" x14ac:dyDescent="0.25">
      <c r="B427" s="4"/>
      <c r="C427" s="4"/>
      <c r="D427" s="145"/>
      <c r="E427" s="142"/>
      <c r="F427" s="142"/>
      <c r="G427" s="142"/>
      <c r="H427" s="142"/>
      <c r="I427" s="142"/>
      <c r="J427" s="4"/>
      <c r="K427" s="4"/>
    </row>
    <row r="428" spans="2:11" ht="12" customHeight="1" x14ac:dyDescent="0.25">
      <c r="B428" s="4"/>
      <c r="C428" s="4"/>
      <c r="D428" s="147" t="s">
        <v>405</v>
      </c>
      <c r="E428" s="142"/>
      <c r="F428" s="142"/>
      <c r="G428" s="142"/>
      <c r="H428" s="142"/>
      <c r="I428" s="142"/>
      <c r="J428" s="4"/>
      <c r="K428" s="4"/>
    </row>
    <row r="429" spans="2:11" ht="12" customHeight="1" x14ac:dyDescent="0.25">
      <c r="B429" s="4"/>
      <c r="C429" s="4"/>
      <c r="D429" s="145" t="s">
        <v>239</v>
      </c>
      <c r="E429" s="142"/>
      <c r="F429" s="142"/>
      <c r="G429" s="142"/>
      <c r="H429" s="142"/>
      <c r="I429" s="142"/>
      <c r="J429" s="4"/>
      <c r="K429" s="4"/>
    </row>
    <row r="430" spans="2:11" ht="12" customHeight="1" x14ac:dyDescent="0.25">
      <c r="B430" s="4"/>
      <c r="C430" s="4"/>
      <c r="D430" s="145" t="s">
        <v>240</v>
      </c>
      <c r="E430" s="142"/>
      <c r="F430" s="142"/>
      <c r="G430" s="142"/>
      <c r="H430" s="142"/>
      <c r="I430" s="142"/>
      <c r="J430" s="4"/>
      <c r="K430" s="4"/>
    </row>
    <row r="431" spans="2:11" ht="12" customHeight="1" x14ac:dyDescent="0.25">
      <c r="B431" s="4"/>
      <c r="C431" s="4"/>
      <c r="D431" s="145"/>
      <c r="E431" s="142"/>
      <c r="F431" s="142"/>
      <c r="G431" s="142"/>
      <c r="H431" s="142"/>
      <c r="I431" s="142"/>
      <c r="J431" s="4"/>
      <c r="K431" s="4"/>
    </row>
    <row r="432" spans="2:11" ht="12" customHeight="1" x14ac:dyDescent="0.25">
      <c r="B432" s="4"/>
      <c r="C432" s="4"/>
      <c r="D432" s="144" t="s">
        <v>241</v>
      </c>
      <c r="E432" s="142"/>
      <c r="F432" s="142"/>
      <c r="G432" s="142"/>
      <c r="H432" s="142"/>
      <c r="I432" s="142"/>
      <c r="J432" s="4"/>
      <c r="K432" s="4"/>
    </row>
    <row r="433" spans="2:11" ht="12" customHeight="1" x14ac:dyDescent="0.25">
      <c r="B433" s="4"/>
      <c r="C433" s="4"/>
      <c r="D433" s="145"/>
      <c r="E433" s="142"/>
      <c r="F433" s="142"/>
      <c r="G433" s="142"/>
      <c r="H433" s="142"/>
      <c r="I433" s="142"/>
      <c r="J433" s="4"/>
      <c r="K433" s="4"/>
    </row>
    <row r="434" spans="2:11" ht="12" customHeight="1" x14ac:dyDescent="0.25">
      <c r="B434" s="4"/>
      <c r="C434" s="4"/>
      <c r="D434" s="145" t="s">
        <v>242</v>
      </c>
      <c r="E434" s="142"/>
      <c r="F434" s="142"/>
      <c r="G434" s="142"/>
      <c r="H434" s="142"/>
      <c r="I434" s="142"/>
      <c r="J434" s="4"/>
      <c r="K434" s="4"/>
    </row>
    <row r="435" spans="2:11" ht="12" customHeight="1" x14ac:dyDescent="0.25">
      <c r="B435" s="4"/>
      <c r="C435" s="4"/>
      <c r="D435" s="145" t="s">
        <v>243</v>
      </c>
      <c r="E435" s="142"/>
      <c r="F435" s="142"/>
      <c r="G435" s="142"/>
      <c r="H435" s="142"/>
      <c r="I435" s="142"/>
      <c r="J435" s="4"/>
      <c r="K435" s="4"/>
    </row>
    <row r="436" spans="2:11" ht="12" customHeight="1" x14ac:dyDescent="0.25">
      <c r="B436" s="4"/>
      <c r="C436" s="4"/>
      <c r="D436" s="145" t="s">
        <v>244</v>
      </c>
      <c r="E436" s="142"/>
      <c r="F436" s="142"/>
      <c r="G436" s="142"/>
      <c r="H436" s="142"/>
      <c r="I436" s="142"/>
      <c r="J436" s="4"/>
      <c r="K436" s="4"/>
    </row>
    <row r="437" spans="2:11" ht="12" customHeight="1" x14ac:dyDescent="0.25">
      <c r="B437" s="4"/>
      <c r="C437" s="4"/>
      <c r="D437" s="145" t="s">
        <v>245</v>
      </c>
      <c r="E437" s="142"/>
      <c r="F437" s="142"/>
      <c r="G437" s="142"/>
      <c r="H437" s="142"/>
      <c r="I437" s="142"/>
      <c r="J437" s="4"/>
      <c r="K437" s="4"/>
    </row>
    <row r="438" spans="2:11" ht="12" customHeight="1" x14ac:dyDescent="0.25">
      <c r="B438" s="4"/>
      <c r="C438" s="4"/>
      <c r="D438" s="145"/>
      <c r="E438" s="142"/>
      <c r="F438" s="142"/>
      <c r="G438" s="142"/>
      <c r="H438" s="142"/>
      <c r="I438" s="142"/>
      <c r="J438" s="4"/>
      <c r="K438" s="4"/>
    </row>
    <row r="439" spans="2:11" ht="12" customHeight="1" x14ac:dyDescent="0.25">
      <c r="B439" s="4"/>
      <c r="C439" s="4"/>
      <c r="D439" s="145" t="s">
        <v>246</v>
      </c>
      <c r="E439" s="142"/>
      <c r="F439" s="142"/>
      <c r="G439" s="142"/>
      <c r="H439" s="142"/>
      <c r="I439" s="142"/>
      <c r="J439" s="4"/>
      <c r="K439" s="4"/>
    </row>
    <row r="440" spans="2:11" ht="12" customHeight="1" x14ac:dyDescent="0.25">
      <c r="B440" s="4"/>
      <c r="C440" s="4"/>
      <c r="D440" s="145" t="s">
        <v>247</v>
      </c>
      <c r="E440" s="142"/>
      <c r="F440" s="142"/>
      <c r="G440" s="142"/>
      <c r="H440" s="142"/>
      <c r="I440" s="142"/>
      <c r="J440" s="4"/>
      <c r="K440" s="4"/>
    </row>
    <row r="441" spans="2:11" ht="12" customHeight="1" x14ac:dyDescent="0.25">
      <c r="B441" s="4"/>
      <c r="C441" s="4"/>
      <c r="D441" s="145" t="s">
        <v>248</v>
      </c>
      <c r="E441" s="142"/>
      <c r="F441" s="142"/>
      <c r="G441" s="142"/>
      <c r="H441" s="142"/>
      <c r="I441" s="142"/>
      <c r="J441" s="4"/>
      <c r="K441" s="4"/>
    </row>
    <row r="442" spans="2:11" ht="12" customHeight="1" x14ac:dyDescent="0.25">
      <c r="B442" s="4"/>
      <c r="C442" s="4"/>
      <c r="D442" s="145"/>
      <c r="E442" s="142"/>
      <c r="F442" s="142"/>
      <c r="G442" s="142"/>
      <c r="H442" s="142"/>
      <c r="I442" s="142"/>
      <c r="J442" s="4"/>
      <c r="K442" s="4"/>
    </row>
    <row r="443" spans="2:11" ht="12" customHeight="1" x14ac:dyDescent="0.25">
      <c r="B443" s="4"/>
      <c r="C443" s="4"/>
      <c r="D443" s="143" t="s">
        <v>249</v>
      </c>
      <c r="E443" s="142"/>
      <c r="F443" s="142"/>
      <c r="G443" s="142"/>
      <c r="H443" s="142"/>
      <c r="I443" s="142"/>
      <c r="J443" s="4"/>
      <c r="K443" s="4"/>
    </row>
    <row r="444" spans="2:11" ht="12" customHeight="1" x14ac:dyDescent="0.25">
      <c r="B444" s="4"/>
      <c r="C444" s="4"/>
      <c r="D444" s="143"/>
      <c r="E444" s="142"/>
      <c r="F444" s="142"/>
      <c r="G444" s="142"/>
      <c r="H444" s="142"/>
      <c r="I444" s="142"/>
      <c r="J444" s="4"/>
      <c r="K444" s="4"/>
    </row>
    <row r="445" spans="2:11" ht="12" customHeight="1" x14ac:dyDescent="0.25">
      <c r="B445" s="4"/>
      <c r="C445" s="4"/>
      <c r="D445" s="144" t="s">
        <v>250</v>
      </c>
      <c r="E445" s="142"/>
      <c r="F445" s="142"/>
      <c r="G445" s="142"/>
      <c r="H445" s="142"/>
      <c r="I445" s="142"/>
      <c r="J445" s="4"/>
      <c r="K445" s="4"/>
    </row>
    <row r="446" spans="2:11" ht="12" customHeight="1" x14ac:dyDescent="0.25">
      <c r="B446" s="4"/>
      <c r="C446" s="4"/>
      <c r="D446" s="143"/>
      <c r="E446" s="142"/>
      <c r="F446" s="142"/>
      <c r="G446" s="142"/>
      <c r="H446" s="142"/>
      <c r="I446" s="142"/>
      <c r="J446" s="4"/>
      <c r="K446" s="4"/>
    </row>
    <row r="447" spans="2:11" ht="12" customHeight="1" x14ac:dyDescent="0.25">
      <c r="B447" s="4"/>
      <c r="C447" s="4"/>
      <c r="D447" s="145" t="s">
        <v>251</v>
      </c>
      <c r="E447" s="142"/>
      <c r="F447" s="142"/>
      <c r="G447" s="142"/>
      <c r="H447" s="142"/>
      <c r="I447" s="142"/>
      <c r="J447" s="4"/>
      <c r="K447" s="4"/>
    </row>
    <row r="448" spans="2:11" ht="12" customHeight="1" x14ac:dyDescent="0.25">
      <c r="B448" s="4"/>
      <c r="C448" s="4"/>
      <c r="D448" s="145" t="s">
        <v>252</v>
      </c>
      <c r="E448" s="142"/>
      <c r="F448" s="142"/>
      <c r="G448" s="142"/>
      <c r="H448" s="142"/>
      <c r="I448" s="142"/>
      <c r="J448" s="4"/>
      <c r="K448" s="4"/>
    </row>
    <row r="449" spans="2:11" ht="12" customHeight="1" x14ac:dyDescent="0.25">
      <c r="B449" s="4"/>
      <c r="C449" s="4"/>
      <c r="D449" s="145" t="s">
        <v>253</v>
      </c>
      <c r="E449" s="142"/>
      <c r="F449" s="142"/>
      <c r="G449" s="142"/>
      <c r="H449" s="142"/>
      <c r="I449" s="142"/>
      <c r="J449" s="4"/>
      <c r="K449" s="4"/>
    </row>
    <row r="450" spans="2:11" ht="12" customHeight="1" x14ac:dyDescent="0.25">
      <c r="B450" s="4"/>
      <c r="C450" s="4"/>
      <c r="D450" s="145"/>
      <c r="E450" s="142"/>
      <c r="F450" s="142"/>
      <c r="G450" s="142"/>
      <c r="H450" s="142"/>
      <c r="I450" s="142"/>
      <c r="J450" s="4"/>
      <c r="K450" s="4"/>
    </row>
    <row r="451" spans="2:11" ht="12" customHeight="1" x14ac:dyDescent="0.25">
      <c r="B451" s="4"/>
      <c r="C451" s="4"/>
      <c r="D451" s="145" t="s">
        <v>406</v>
      </c>
      <c r="E451" s="142"/>
      <c r="F451" s="142"/>
      <c r="G451" s="142"/>
      <c r="H451" s="142"/>
      <c r="I451" s="142"/>
      <c r="J451" s="4"/>
      <c r="K451" s="4"/>
    </row>
    <row r="452" spans="2:11" ht="12" customHeight="1" x14ac:dyDescent="0.25">
      <c r="B452" s="4"/>
      <c r="C452" s="4"/>
      <c r="D452" s="145" t="s">
        <v>254</v>
      </c>
      <c r="E452" s="142"/>
      <c r="F452" s="142"/>
      <c r="G452" s="142"/>
      <c r="H452" s="142"/>
      <c r="I452" s="142"/>
      <c r="J452" s="4"/>
      <c r="K452" s="4"/>
    </row>
    <row r="453" spans="2:11" ht="12" customHeight="1" x14ac:dyDescent="0.25">
      <c r="B453" s="4"/>
      <c r="C453" s="4"/>
      <c r="D453" s="145"/>
      <c r="E453" s="142"/>
      <c r="F453" s="142"/>
      <c r="G453" s="142"/>
      <c r="H453" s="142"/>
      <c r="I453" s="142"/>
      <c r="J453" s="4"/>
      <c r="K453" s="4"/>
    </row>
    <row r="454" spans="2:11" ht="12" customHeight="1" x14ac:dyDescent="0.25">
      <c r="B454" s="4"/>
      <c r="C454" s="4"/>
      <c r="D454" s="145" t="s">
        <v>255</v>
      </c>
      <c r="E454" s="142"/>
      <c r="F454" s="142"/>
      <c r="G454" s="142"/>
      <c r="H454" s="142"/>
      <c r="I454" s="142"/>
      <c r="J454" s="4"/>
      <c r="K454" s="4"/>
    </row>
    <row r="455" spans="2:11" ht="12" customHeight="1" x14ac:dyDescent="0.25">
      <c r="B455" s="4"/>
      <c r="C455" s="4"/>
      <c r="D455" s="145" t="s">
        <v>256</v>
      </c>
      <c r="E455" s="142"/>
      <c r="F455" s="142"/>
      <c r="G455" s="142"/>
      <c r="H455" s="142"/>
      <c r="I455" s="142"/>
      <c r="J455" s="4"/>
      <c r="K455" s="4"/>
    </row>
    <row r="456" spans="2:11" ht="12" customHeight="1" x14ac:dyDescent="0.25">
      <c r="B456" s="4"/>
      <c r="C456" s="4"/>
      <c r="D456" s="145" t="s">
        <v>257</v>
      </c>
      <c r="E456" s="142"/>
      <c r="F456" s="142"/>
      <c r="G456" s="142"/>
      <c r="H456" s="142"/>
      <c r="I456" s="142"/>
      <c r="J456" s="4"/>
      <c r="K456" s="4"/>
    </row>
    <row r="457" spans="2:11" ht="12" customHeight="1" x14ac:dyDescent="0.25">
      <c r="B457" s="4"/>
      <c r="C457" s="4"/>
      <c r="D457" s="145" t="s">
        <v>258</v>
      </c>
      <c r="E457" s="142"/>
      <c r="F457" s="142"/>
      <c r="G457" s="142"/>
      <c r="H457" s="142"/>
      <c r="I457" s="142"/>
      <c r="J457" s="4"/>
      <c r="K457" s="4"/>
    </row>
    <row r="458" spans="2:11" ht="12" customHeight="1" x14ac:dyDescent="0.25">
      <c r="B458" s="4"/>
      <c r="C458" s="4"/>
      <c r="D458" s="145" t="s">
        <v>259</v>
      </c>
      <c r="E458" s="142"/>
      <c r="F458" s="142"/>
      <c r="G458" s="142"/>
      <c r="H458" s="142"/>
      <c r="I458" s="142"/>
      <c r="J458" s="4"/>
      <c r="K458" s="4"/>
    </row>
    <row r="459" spans="2:11" ht="12" customHeight="1" x14ac:dyDescent="0.25">
      <c r="B459" s="4"/>
      <c r="C459" s="4"/>
      <c r="D459" s="145" t="s">
        <v>260</v>
      </c>
      <c r="E459" s="142"/>
      <c r="F459" s="142"/>
      <c r="G459" s="142"/>
      <c r="H459" s="142"/>
      <c r="I459" s="142"/>
      <c r="J459" s="4"/>
      <c r="K459" s="4"/>
    </row>
    <row r="460" spans="2:11" ht="12" customHeight="1" x14ac:dyDescent="0.25">
      <c r="B460" s="4"/>
      <c r="C460" s="4"/>
      <c r="D460" s="145" t="s">
        <v>261</v>
      </c>
      <c r="E460" s="142"/>
      <c r="F460" s="142"/>
      <c r="G460" s="142"/>
      <c r="H460" s="142"/>
      <c r="I460" s="142"/>
      <c r="J460" s="4"/>
      <c r="K460" s="4"/>
    </row>
    <row r="461" spans="2:11" ht="12" customHeight="1" x14ac:dyDescent="0.25">
      <c r="B461" s="4"/>
      <c r="C461" s="4"/>
      <c r="D461" s="145" t="s">
        <v>262</v>
      </c>
      <c r="E461" s="142"/>
      <c r="F461" s="142"/>
      <c r="G461" s="142"/>
      <c r="H461" s="142"/>
      <c r="I461" s="142"/>
      <c r="J461" s="4"/>
      <c r="K461" s="4"/>
    </row>
    <row r="462" spans="2:11" ht="12" customHeight="1" x14ac:dyDescent="0.25">
      <c r="B462" s="4"/>
      <c r="C462" s="4"/>
      <c r="D462" s="145" t="s">
        <v>263</v>
      </c>
      <c r="E462" s="142"/>
      <c r="F462" s="142"/>
      <c r="G462" s="142"/>
      <c r="H462" s="142"/>
      <c r="I462" s="142"/>
      <c r="J462" s="4"/>
      <c r="K462" s="4"/>
    </row>
    <row r="463" spans="2:11" ht="12" customHeight="1" x14ac:dyDescent="0.25">
      <c r="B463" s="4"/>
      <c r="C463" s="4"/>
      <c r="D463" s="145" t="s">
        <v>264</v>
      </c>
      <c r="E463" s="142"/>
      <c r="F463" s="142"/>
      <c r="G463" s="142"/>
      <c r="H463" s="142"/>
      <c r="I463" s="142"/>
      <c r="J463" s="4"/>
      <c r="K463" s="4"/>
    </row>
    <row r="464" spans="2:11" ht="12" customHeight="1" x14ac:dyDescent="0.25">
      <c r="B464" s="4"/>
      <c r="C464" s="4"/>
      <c r="D464" s="145" t="s">
        <v>265</v>
      </c>
      <c r="E464" s="142"/>
      <c r="F464" s="142"/>
      <c r="G464" s="142"/>
      <c r="H464" s="142"/>
      <c r="I464" s="142"/>
      <c r="J464" s="4"/>
      <c r="K464" s="4"/>
    </row>
    <row r="465" spans="2:11" ht="12" customHeight="1" x14ac:dyDescent="0.25">
      <c r="B465" s="4"/>
      <c r="C465" s="4"/>
      <c r="D465" s="145" t="s">
        <v>266</v>
      </c>
      <c r="E465" s="142"/>
      <c r="F465" s="142"/>
      <c r="G465" s="142"/>
      <c r="H465" s="142"/>
      <c r="I465" s="142"/>
      <c r="J465" s="4"/>
      <c r="K465" s="4"/>
    </row>
    <row r="466" spans="2:11" ht="12" customHeight="1" x14ac:dyDescent="0.25">
      <c r="B466" s="4"/>
      <c r="C466" s="4"/>
      <c r="D466" s="145" t="s">
        <v>267</v>
      </c>
      <c r="E466" s="142"/>
      <c r="F466" s="142"/>
      <c r="G466" s="142"/>
      <c r="H466" s="142"/>
      <c r="I466" s="142"/>
      <c r="J466" s="4"/>
      <c r="K466" s="4"/>
    </row>
    <row r="467" spans="2:11" ht="12" customHeight="1" x14ac:dyDescent="0.25">
      <c r="B467" s="4"/>
      <c r="C467" s="4"/>
      <c r="D467" s="145" t="s">
        <v>268</v>
      </c>
      <c r="E467" s="142"/>
      <c r="F467" s="142"/>
      <c r="G467" s="142"/>
      <c r="H467" s="142"/>
      <c r="I467" s="142"/>
      <c r="J467" s="4"/>
      <c r="K467" s="4"/>
    </row>
    <row r="468" spans="2:11" ht="12" customHeight="1" x14ac:dyDescent="0.25">
      <c r="B468" s="4"/>
      <c r="C468" s="4"/>
      <c r="D468" s="145" t="s">
        <v>269</v>
      </c>
      <c r="E468" s="142"/>
      <c r="F468" s="142"/>
      <c r="G468" s="142"/>
      <c r="H468" s="142"/>
      <c r="I468" s="142"/>
      <c r="J468" s="4"/>
      <c r="K468" s="4"/>
    </row>
    <row r="469" spans="2:11" ht="12" customHeight="1" x14ac:dyDescent="0.25">
      <c r="B469" s="4"/>
      <c r="C469" s="4"/>
      <c r="D469" s="145"/>
      <c r="E469" s="142"/>
      <c r="F469" s="142"/>
      <c r="G469" s="142"/>
      <c r="H469" s="142"/>
      <c r="I469" s="142"/>
      <c r="J469" s="4"/>
      <c r="K469" s="4"/>
    </row>
    <row r="470" spans="2:11" ht="12" customHeight="1" x14ac:dyDescent="0.25">
      <c r="B470" s="4"/>
      <c r="C470" s="4"/>
      <c r="D470" s="145" t="s">
        <v>270</v>
      </c>
      <c r="E470" s="142"/>
      <c r="F470" s="142"/>
      <c r="G470" s="142"/>
      <c r="H470" s="142"/>
      <c r="I470" s="142"/>
      <c r="J470" s="4"/>
      <c r="K470" s="4"/>
    </row>
    <row r="471" spans="2:11" ht="12" customHeight="1" x14ac:dyDescent="0.25">
      <c r="B471" s="4"/>
      <c r="C471" s="4"/>
      <c r="D471" s="145" t="s">
        <v>407</v>
      </c>
      <c r="E471" s="142"/>
      <c r="F471" s="142"/>
      <c r="G471" s="142"/>
      <c r="H471" s="142"/>
      <c r="I471" s="142"/>
      <c r="J471" s="4"/>
      <c r="K471" s="4"/>
    </row>
    <row r="472" spans="2:11" ht="12" customHeight="1" x14ac:dyDescent="0.25">
      <c r="B472" s="4"/>
      <c r="C472" s="4"/>
      <c r="D472" s="145" t="s">
        <v>271</v>
      </c>
      <c r="E472" s="142"/>
      <c r="F472" s="142"/>
      <c r="G472" s="142"/>
      <c r="H472" s="142"/>
      <c r="I472" s="142"/>
      <c r="J472" s="4"/>
      <c r="K472" s="4"/>
    </row>
    <row r="473" spans="2:11" ht="12" customHeight="1" x14ac:dyDescent="0.25">
      <c r="B473" s="4"/>
      <c r="C473" s="4"/>
      <c r="D473" s="145"/>
      <c r="E473" s="142"/>
      <c r="F473" s="142"/>
      <c r="G473" s="142"/>
      <c r="H473" s="142"/>
      <c r="I473" s="142"/>
      <c r="J473" s="4"/>
      <c r="K473" s="4"/>
    </row>
    <row r="474" spans="2:11" ht="12" customHeight="1" x14ac:dyDescent="0.25">
      <c r="B474" s="4"/>
      <c r="C474" s="4"/>
      <c r="D474" s="147" t="s">
        <v>272</v>
      </c>
      <c r="E474" s="142"/>
      <c r="F474" s="142"/>
      <c r="G474" s="142"/>
      <c r="H474" s="142"/>
      <c r="I474" s="142"/>
      <c r="J474" s="4"/>
      <c r="K474" s="4"/>
    </row>
    <row r="475" spans="2:11" ht="12" customHeight="1" x14ac:dyDescent="0.25">
      <c r="B475" s="4"/>
      <c r="C475" s="4"/>
      <c r="D475" s="145"/>
      <c r="E475" s="142"/>
      <c r="F475" s="142"/>
      <c r="G475" s="142"/>
      <c r="H475" s="142"/>
      <c r="I475" s="142"/>
      <c r="J475" s="4"/>
      <c r="K475" s="4"/>
    </row>
    <row r="476" spans="2:11" ht="12" customHeight="1" x14ac:dyDescent="0.25">
      <c r="B476" s="4"/>
      <c r="C476" s="4"/>
      <c r="D476" s="145" t="s">
        <v>273</v>
      </c>
      <c r="E476" s="142"/>
      <c r="F476" s="142"/>
      <c r="G476" s="142"/>
      <c r="H476" s="142"/>
      <c r="I476" s="142"/>
      <c r="J476" s="4"/>
      <c r="K476" s="4"/>
    </row>
    <row r="477" spans="2:11" ht="12" customHeight="1" x14ac:dyDescent="0.25">
      <c r="B477" s="4"/>
      <c r="C477" s="4"/>
      <c r="D477" s="145" t="s">
        <v>274</v>
      </c>
      <c r="E477" s="142"/>
      <c r="F477" s="142"/>
      <c r="G477" s="142"/>
      <c r="H477" s="142"/>
      <c r="I477" s="142"/>
      <c r="J477" s="4"/>
      <c r="K477" s="4"/>
    </row>
    <row r="478" spans="2:11" ht="12" customHeight="1" x14ac:dyDescent="0.25">
      <c r="B478" s="4"/>
      <c r="C478" s="4"/>
      <c r="D478" s="145" t="s">
        <v>275</v>
      </c>
      <c r="E478" s="142"/>
      <c r="F478" s="142"/>
      <c r="G478" s="142"/>
      <c r="H478" s="142"/>
      <c r="I478" s="142"/>
      <c r="J478" s="4"/>
      <c r="K478" s="4"/>
    </row>
    <row r="479" spans="2:11" ht="12" customHeight="1" x14ac:dyDescent="0.25">
      <c r="B479" s="4"/>
      <c r="C479" s="4"/>
      <c r="D479" s="145"/>
      <c r="E479" s="142"/>
      <c r="F479" s="142"/>
      <c r="G479" s="142"/>
      <c r="H479" s="142"/>
      <c r="I479" s="142"/>
      <c r="J479" s="4"/>
      <c r="K479" s="4"/>
    </row>
    <row r="480" spans="2:11" ht="12" customHeight="1" x14ac:dyDescent="0.25">
      <c r="B480" s="4"/>
      <c r="C480" s="4"/>
      <c r="D480" s="145" t="s">
        <v>276</v>
      </c>
      <c r="E480" s="142"/>
      <c r="F480" s="142"/>
      <c r="G480" s="142"/>
      <c r="H480" s="142"/>
      <c r="I480" s="142"/>
      <c r="J480" s="4"/>
      <c r="K480" s="4"/>
    </row>
    <row r="481" spans="2:11" ht="12" customHeight="1" x14ac:dyDescent="0.25">
      <c r="B481" s="4"/>
      <c r="C481" s="4"/>
      <c r="D481" s="145" t="s">
        <v>277</v>
      </c>
      <c r="E481" s="142"/>
      <c r="F481" s="142"/>
      <c r="G481" s="142"/>
      <c r="H481" s="142"/>
      <c r="I481" s="142"/>
      <c r="J481" s="4"/>
      <c r="K481" s="4"/>
    </row>
    <row r="482" spans="2:11" ht="12" customHeight="1" x14ac:dyDescent="0.25">
      <c r="B482" s="4"/>
      <c r="C482" s="4"/>
      <c r="D482" s="145" t="s">
        <v>278</v>
      </c>
      <c r="E482" s="142"/>
      <c r="F482" s="142"/>
      <c r="G482" s="142"/>
      <c r="H482" s="142"/>
      <c r="I482" s="142"/>
      <c r="J482" s="4"/>
      <c r="K482" s="4"/>
    </row>
    <row r="483" spans="2:11" ht="12" customHeight="1" x14ac:dyDescent="0.25">
      <c r="B483" s="4"/>
      <c r="C483" s="4"/>
      <c r="D483" s="145" t="s">
        <v>408</v>
      </c>
      <c r="E483" s="142"/>
      <c r="F483" s="142"/>
      <c r="G483" s="142"/>
      <c r="H483" s="142"/>
      <c r="I483" s="142"/>
      <c r="J483" s="4"/>
      <c r="K483" s="4"/>
    </row>
    <row r="484" spans="2:11" ht="12" customHeight="1" x14ac:dyDescent="0.25">
      <c r="B484" s="4"/>
      <c r="C484" s="4"/>
      <c r="D484" s="145" t="s">
        <v>279</v>
      </c>
      <c r="E484" s="142"/>
      <c r="F484" s="142"/>
      <c r="G484" s="142"/>
      <c r="H484" s="142"/>
      <c r="I484" s="142"/>
      <c r="J484" s="4"/>
      <c r="K484" s="4"/>
    </row>
    <row r="485" spans="2:11" ht="12" customHeight="1" x14ac:dyDescent="0.25">
      <c r="B485" s="4"/>
      <c r="C485" s="4"/>
      <c r="D485" s="145"/>
      <c r="E485" s="142"/>
      <c r="F485" s="142"/>
      <c r="G485" s="142"/>
      <c r="H485" s="142"/>
      <c r="I485" s="142"/>
      <c r="J485" s="4"/>
      <c r="K485" s="4"/>
    </row>
    <row r="486" spans="2:11" ht="12" customHeight="1" x14ac:dyDescent="0.25">
      <c r="B486" s="4"/>
      <c r="C486" s="4"/>
      <c r="D486" s="145" t="s">
        <v>280</v>
      </c>
      <c r="E486" s="142"/>
      <c r="F486" s="142"/>
      <c r="G486" s="142"/>
      <c r="H486" s="142"/>
      <c r="I486" s="142"/>
      <c r="J486" s="4"/>
      <c r="K486" s="4"/>
    </row>
    <row r="487" spans="2:11" ht="12" customHeight="1" x14ac:dyDescent="0.25">
      <c r="B487" s="4"/>
      <c r="C487" s="4"/>
      <c r="D487" s="145" t="s">
        <v>281</v>
      </c>
      <c r="E487" s="142"/>
      <c r="F487" s="142"/>
      <c r="G487" s="142"/>
      <c r="H487" s="142"/>
      <c r="I487" s="142"/>
      <c r="J487" s="4"/>
      <c r="K487" s="4"/>
    </row>
    <row r="488" spans="2:11" ht="12" customHeight="1" x14ac:dyDescent="0.25">
      <c r="B488" s="4"/>
      <c r="C488" s="4"/>
      <c r="D488" s="160" t="s">
        <v>282</v>
      </c>
      <c r="E488" s="142"/>
      <c r="F488" s="142"/>
      <c r="G488" s="142"/>
      <c r="H488" s="142"/>
      <c r="I488" s="142"/>
      <c r="J488" s="4"/>
      <c r="K488" s="4"/>
    </row>
    <row r="489" spans="2:11" ht="12" customHeight="1" x14ac:dyDescent="0.25">
      <c r="B489" s="4"/>
      <c r="C489" s="4"/>
      <c r="D489" s="160" t="s">
        <v>409</v>
      </c>
      <c r="E489" s="142"/>
      <c r="F489" s="142"/>
      <c r="G489" s="142"/>
      <c r="H489" s="142"/>
      <c r="I489" s="142"/>
      <c r="J489" s="4"/>
      <c r="K489" s="4"/>
    </row>
    <row r="490" spans="2:11" ht="12" customHeight="1" x14ac:dyDescent="0.25">
      <c r="B490" s="4"/>
      <c r="C490" s="4"/>
      <c r="D490" s="160"/>
      <c r="E490" s="142"/>
      <c r="F490" s="142"/>
      <c r="G490" s="142"/>
      <c r="H490" s="142"/>
      <c r="I490" s="142"/>
      <c r="J490" s="4"/>
      <c r="K490" s="4"/>
    </row>
    <row r="491" spans="2:11" ht="12" customHeight="1" x14ac:dyDescent="0.25">
      <c r="B491" s="4"/>
      <c r="C491" s="4"/>
      <c r="D491" s="144" t="s">
        <v>283</v>
      </c>
      <c r="E491" s="142"/>
      <c r="F491" s="142"/>
      <c r="G491" s="142"/>
      <c r="H491" s="142"/>
      <c r="I491" s="142"/>
      <c r="J491" s="4"/>
      <c r="K491" s="4"/>
    </row>
    <row r="492" spans="2:11" ht="12" customHeight="1" x14ac:dyDescent="0.25">
      <c r="B492" s="4"/>
      <c r="C492" s="4"/>
      <c r="D492" s="143"/>
      <c r="E492" s="142"/>
      <c r="F492" s="142"/>
      <c r="G492" s="142"/>
      <c r="H492" s="142"/>
      <c r="I492" s="142"/>
      <c r="J492" s="4"/>
      <c r="K492" s="4"/>
    </row>
    <row r="493" spans="2:11" ht="12" customHeight="1" x14ac:dyDescent="0.25">
      <c r="B493" s="4"/>
      <c r="C493" s="4"/>
      <c r="D493" s="145" t="s">
        <v>284</v>
      </c>
      <c r="E493" s="142"/>
      <c r="F493" s="142"/>
      <c r="G493" s="142"/>
      <c r="H493" s="142"/>
      <c r="I493" s="142"/>
      <c r="J493" s="4"/>
      <c r="K493" s="4"/>
    </row>
    <row r="494" spans="2:11" ht="12" customHeight="1" x14ac:dyDescent="0.25">
      <c r="B494" s="4"/>
      <c r="C494" s="4"/>
      <c r="D494" s="145" t="s">
        <v>285</v>
      </c>
      <c r="E494" s="142"/>
      <c r="F494" s="142"/>
      <c r="G494" s="142"/>
      <c r="H494" s="142"/>
      <c r="I494" s="142"/>
      <c r="J494" s="4"/>
      <c r="K494" s="4"/>
    </row>
    <row r="495" spans="2:11" ht="12" customHeight="1" x14ac:dyDescent="0.25">
      <c r="B495" s="4"/>
      <c r="C495" s="4"/>
      <c r="D495" s="145" t="s">
        <v>286</v>
      </c>
      <c r="E495" s="142"/>
      <c r="F495" s="142"/>
      <c r="G495" s="142"/>
      <c r="H495" s="142"/>
      <c r="I495" s="142"/>
      <c r="J495" s="4"/>
      <c r="K495" s="4"/>
    </row>
    <row r="496" spans="2:11" ht="12" customHeight="1" x14ac:dyDescent="0.25">
      <c r="B496" s="4"/>
      <c r="C496" s="4"/>
      <c r="D496" s="145"/>
      <c r="E496" s="142"/>
      <c r="F496" s="142"/>
      <c r="G496" s="142"/>
      <c r="H496" s="142"/>
      <c r="I496" s="142"/>
      <c r="J496" s="4"/>
      <c r="K496" s="4"/>
    </row>
    <row r="497" spans="2:11" ht="12" customHeight="1" x14ac:dyDescent="0.25">
      <c r="B497" s="4"/>
      <c r="C497" s="4"/>
      <c r="D497" s="145" t="s">
        <v>287</v>
      </c>
      <c r="E497" s="142"/>
      <c r="F497" s="142"/>
      <c r="G497" s="142"/>
      <c r="H497" s="142"/>
      <c r="I497" s="142"/>
      <c r="J497" s="4"/>
      <c r="K497" s="4"/>
    </row>
    <row r="498" spans="2:11" ht="12" customHeight="1" x14ac:dyDescent="0.25">
      <c r="B498" s="4"/>
      <c r="C498" s="4"/>
      <c r="D498" s="145" t="s">
        <v>288</v>
      </c>
      <c r="E498" s="142"/>
      <c r="F498" s="142"/>
      <c r="G498" s="142"/>
      <c r="H498" s="142"/>
      <c r="I498" s="142"/>
      <c r="J498" s="4"/>
      <c r="K498" s="4"/>
    </row>
    <row r="499" spans="2:11" ht="12" customHeight="1" x14ac:dyDescent="0.25">
      <c r="B499" s="4"/>
      <c r="C499" s="4"/>
      <c r="D499" s="145" t="s">
        <v>289</v>
      </c>
      <c r="E499" s="142"/>
      <c r="F499" s="142"/>
      <c r="G499" s="142"/>
      <c r="H499" s="142"/>
      <c r="I499" s="142"/>
      <c r="J499" s="4"/>
      <c r="K499" s="4"/>
    </row>
    <row r="500" spans="2:11" ht="12" customHeight="1" x14ac:dyDescent="0.25">
      <c r="B500" s="4"/>
      <c r="C500" s="4"/>
      <c r="D500" s="145"/>
      <c r="E500" s="142"/>
      <c r="F500" s="142"/>
      <c r="G500" s="142"/>
      <c r="H500" s="142"/>
      <c r="I500" s="142"/>
      <c r="J500" s="4"/>
      <c r="K500" s="4"/>
    </row>
    <row r="501" spans="2:11" ht="12" customHeight="1" x14ac:dyDescent="0.25">
      <c r="B501" s="4"/>
      <c r="C501" s="4"/>
      <c r="D501" s="145" t="s">
        <v>290</v>
      </c>
      <c r="E501" s="142"/>
      <c r="F501" s="142"/>
      <c r="G501" s="142"/>
      <c r="H501" s="142"/>
      <c r="I501" s="142"/>
      <c r="J501" s="4"/>
      <c r="K501" s="4"/>
    </row>
    <row r="502" spans="2:11" ht="12" customHeight="1" x14ac:dyDescent="0.25">
      <c r="B502" s="4"/>
      <c r="C502" s="4"/>
      <c r="D502" s="145" t="s">
        <v>291</v>
      </c>
      <c r="E502" s="142"/>
      <c r="F502" s="142"/>
      <c r="G502" s="142"/>
      <c r="H502" s="142"/>
      <c r="I502" s="142"/>
      <c r="J502" s="4"/>
      <c r="K502" s="4"/>
    </row>
    <row r="503" spans="2:11" ht="12" customHeight="1" x14ac:dyDescent="0.25">
      <c r="B503" s="4"/>
      <c r="C503" s="4"/>
      <c r="D503" s="145" t="s">
        <v>292</v>
      </c>
      <c r="E503" s="142"/>
      <c r="F503" s="142"/>
      <c r="G503" s="142"/>
      <c r="H503" s="142"/>
      <c r="I503" s="142"/>
      <c r="J503" s="4"/>
      <c r="K503" s="4"/>
    </row>
    <row r="504" spans="2:11" ht="12" customHeight="1" x14ac:dyDescent="0.25">
      <c r="B504" s="4"/>
      <c r="C504" s="4"/>
      <c r="D504" s="145" t="s">
        <v>293</v>
      </c>
      <c r="E504" s="142"/>
      <c r="F504" s="142"/>
      <c r="G504" s="142"/>
      <c r="H504" s="142"/>
      <c r="I504" s="142"/>
      <c r="J504" s="4"/>
      <c r="K504" s="4"/>
    </row>
    <row r="505" spans="2:11" ht="12" customHeight="1" x14ac:dyDescent="0.25">
      <c r="B505" s="4"/>
      <c r="C505" s="4"/>
      <c r="D505" s="145" t="s">
        <v>294</v>
      </c>
      <c r="E505" s="142"/>
      <c r="F505" s="142"/>
      <c r="G505" s="142"/>
      <c r="H505" s="142"/>
      <c r="I505" s="142"/>
      <c r="J505" s="4"/>
      <c r="K505" s="4"/>
    </row>
    <row r="506" spans="2:11" ht="12" customHeight="1" x14ac:dyDescent="0.25">
      <c r="B506" s="4"/>
      <c r="C506" s="4"/>
      <c r="D506" s="145"/>
      <c r="E506" s="142"/>
      <c r="F506" s="142"/>
      <c r="G506" s="142"/>
      <c r="H506" s="142"/>
      <c r="I506" s="142"/>
      <c r="J506" s="4"/>
      <c r="K506" s="4"/>
    </row>
    <row r="507" spans="2:11" ht="12" customHeight="1" x14ac:dyDescent="0.25">
      <c r="B507" s="4"/>
      <c r="C507" s="4"/>
      <c r="D507" s="144" t="s">
        <v>295</v>
      </c>
      <c r="E507" s="142"/>
      <c r="F507" s="142"/>
      <c r="G507" s="142"/>
      <c r="H507" s="142"/>
      <c r="I507" s="142"/>
      <c r="J507" s="4"/>
      <c r="K507" s="4"/>
    </row>
    <row r="508" spans="2:11" ht="12" customHeight="1" x14ac:dyDescent="0.25">
      <c r="B508" s="4"/>
      <c r="C508" s="4"/>
      <c r="D508" s="143"/>
      <c r="E508" s="142"/>
      <c r="F508" s="142"/>
      <c r="G508" s="142"/>
      <c r="H508" s="142"/>
      <c r="I508" s="142"/>
      <c r="J508" s="4"/>
      <c r="K508" s="4"/>
    </row>
    <row r="509" spans="2:11" ht="12" customHeight="1" x14ac:dyDescent="0.25">
      <c r="B509" s="4"/>
      <c r="C509" s="4"/>
      <c r="D509" s="145" t="s">
        <v>296</v>
      </c>
      <c r="E509" s="142"/>
      <c r="F509" s="142"/>
      <c r="G509" s="142"/>
      <c r="H509" s="142"/>
      <c r="I509" s="142"/>
      <c r="J509" s="4"/>
      <c r="K509" s="4"/>
    </row>
    <row r="510" spans="2:11" ht="12" customHeight="1" x14ac:dyDescent="0.25">
      <c r="B510" s="4"/>
      <c r="C510" s="4"/>
      <c r="D510" s="145" t="s">
        <v>297</v>
      </c>
      <c r="E510" s="142"/>
      <c r="F510" s="142"/>
      <c r="G510" s="142"/>
      <c r="H510" s="142"/>
      <c r="I510" s="142"/>
      <c r="J510" s="4"/>
      <c r="K510" s="4"/>
    </row>
    <row r="511" spans="2:11" ht="12" customHeight="1" x14ac:dyDescent="0.25">
      <c r="B511" s="4"/>
      <c r="C511" s="4"/>
      <c r="D511" s="145" t="s">
        <v>298</v>
      </c>
      <c r="E511" s="142"/>
      <c r="F511" s="142"/>
      <c r="G511" s="142"/>
      <c r="H511" s="142"/>
      <c r="I511" s="142"/>
      <c r="J511" s="4"/>
      <c r="K511" s="4"/>
    </row>
    <row r="512" spans="2:11" ht="12" customHeight="1" x14ac:dyDescent="0.25">
      <c r="B512" s="4"/>
      <c r="C512" s="4"/>
      <c r="D512" s="145"/>
      <c r="E512" s="142"/>
      <c r="F512" s="142"/>
      <c r="G512" s="142"/>
      <c r="H512" s="142"/>
      <c r="I512" s="142"/>
      <c r="J512" s="4"/>
      <c r="K512" s="4"/>
    </row>
    <row r="513" spans="2:11" ht="12" customHeight="1" x14ac:dyDescent="0.25">
      <c r="B513" s="4"/>
      <c r="C513" s="4"/>
      <c r="D513" s="145" t="s">
        <v>299</v>
      </c>
      <c r="E513" s="142"/>
      <c r="F513" s="142"/>
      <c r="G513" s="142"/>
      <c r="H513" s="142"/>
      <c r="I513" s="142"/>
      <c r="J513" s="4"/>
      <c r="K513" s="4"/>
    </row>
    <row r="514" spans="2:11" ht="12" customHeight="1" x14ac:dyDescent="0.25">
      <c r="B514" s="4"/>
      <c r="C514" s="4"/>
      <c r="D514" s="145" t="s">
        <v>300</v>
      </c>
      <c r="E514" s="142"/>
      <c r="F514" s="142"/>
      <c r="G514" s="142"/>
      <c r="H514" s="142"/>
      <c r="I514" s="142"/>
      <c r="J514" s="4"/>
      <c r="K514" s="4"/>
    </row>
    <row r="515" spans="2:11" ht="12" customHeight="1" x14ac:dyDescent="0.25">
      <c r="B515" s="4"/>
      <c r="C515" s="4"/>
      <c r="D515" s="145" t="s">
        <v>301</v>
      </c>
      <c r="E515" s="142"/>
      <c r="F515" s="142"/>
      <c r="G515" s="142"/>
      <c r="H515" s="142"/>
      <c r="I515" s="142"/>
      <c r="J515" s="4"/>
      <c r="K515" s="4"/>
    </row>
    <row r="516" spans="2:11" ht="12" customHeight="1" x14ac:dyDescent="0.25">
      <c r="B516" s="4"/>
      <c r="C516" s="4"/>
      <c r="D516" s="145"/>
      <c r="E516" s="142"/>
      <c r="F516" s="142"/>
      <c r="G516" s="142"/>
      <c r="H516" s="142"/>
      <c r="I516" s="142"/>
      <c r="J516" s="4"/>
      <c r="K516" s="4"/>
    </row>
    <row r="517" spans="2:11" ht="12" customHeight="1" x14ac:dyDescent="0.25">
      <c r="B517" s="4"/>
      <c r="C517" s="4"/>
      <c r="D517" s="145" t="s">
        <v>302</v>
      </c>
      <c r="E517" s="142"/>
      <c r="F517" s="142"/>
      <c r="G517" s="142"/>
      <c r="H517" s="142"/>
      <c r="I517" s="142"/>
      <c r="J517" s="4"/>
      <c r="K517" s="4"/>
    </row>
    <row r="518" spans="2:11" ht="12" customHeight="1" x14ac:dyDescent="0.25">
      <c r="B518" s="4"/>
      <c r="C518" s="4"/>
      <c r="D518" s="145" t="s">
        <v>303</v>
      </c>
      <c r="E518" s="142"/>
      <c r="F518" s="142"/>
      <c r="G518" s="142"/>
      <c r="H518" s="142"/>
      <c r="I518" s="142"/>
      <c r="J518" s="4"/>
      <c r="K518" s="4"/>
    </row>
    <row r="519" spans="2:11" ht="12" customHeight="1" x14ac:dyDescent="0.25">
      <c r="B519" s="4"/>
      <c r="C519" s="4"/>
      <c r="D519" s="145" t="s">
        <v>304</v>
      </c>
      <c r="E519" s="142"/>
      <c r="F519" s="142"/>
      <c r="G519" s="142"/>
      <c r="H519" s="142"/>
      <c r="I519" s="142"/>
      <c r="J519" s="4"/>
      <c r="K519" s="4"/>
    </row>
    <row r="520" spans="2:11" ht="12" customHeight="1" x14ac:dyDescent="0.25">
      <c r="B520" s="4"/>
      <c r="C520" s="4"/>
      <c r="D520" s="145" t="s">
        <v>305</v>
      </c>
      <c r="E520" s="142"/>
      <c r="F520" s="142"/>
      <c r="G520" s="142"/>
      <c r="H520" s="142"/>
      <c r="I520" s="142"/>
      <c r="J520" s="4"/>
      <c r="K520" s="4"/>
    </row>
    <row r="521" spans="2:11" ht="12" customHeight="1" x14ac:dyDescent="0.25">
      <c r="B521" s="4"/>
      <c r="C521" s="4"/>
      <c r="D521" s="145"/>
      <c r="E521" s="142"/>
      <c r="F521" s="142"/>
      <c r="G521" s="142"/>
      <c r="H521" s="142"/>
      <c r="I521" s="142"/>
      <c r="J521" s="4"/>
      <c r="K521" s="4"/>
    </row>
    <row r="522" spans="2:11" ht="12" customHeight="1" x14ac:dyDescent="0.25">
      <c r="B522" s="4"/>
      <c r="C522" s="4"/>
      <c r="D522" s="144" t="s">
        <v>306</v>
      </c>
      <c r="E522" s="142"/>
      <c r="F522" s="142"/>
      <c r="G522" s="142"/>
      <c r="H522" s="142"/>
      <c r="I522" s="142"/>
      <c r="J522" s="4"/>
      <c r="K522" s="4"/>
    </row>
    <row r="523" spans="2:11" ht="12" customHeight="1" x14ac:dyDescent="0.25">
      <c r="B523" s="4"/>
      <c r="C523" s="4"/>
      <c r="D523" s="143"/>
      <c r="E523" s="142"/>
      <c r="F523" s="142"/>
      <c r="G523" s="142"/>
      <c r="H523" s="142"/>
      <c r="I523" s="142"/>
      <c r="J523" s="4"/>
      <c r="K523" s="4"/>
    </row>
    <row r="524" spans="2:11" ht="12" customHeight="1" x14ac:dyDescent="0.25">
      <c r="B524" s="4"/>
      <c r="C524" s="4"/>
      <c r="D524" s="145" t="s">
        <v>307</v>
      </c>
      <c r="E524" s="142"/>
      <c r="F524" s="142"/>
      <c r="G524" s="142"/>
      <c r="H524" s="142"/>
      <c r="I524" s="142"/>
      <c r="J524" s="4"/>
      <c r="K524" s="4"/>
    </row>
    <row r="525" spans="2:11" ht="12" customHeight="1" x14ac:dyDescent="0.25">
      <c r="B525" s="4"/>
      <c r="C525" s="4"/>
      <c r="D525" s="145" t="s">
        <v>308</v>
      </c>
      <c r="E525" s="142"/>
      <c r="F525" s="142"/>
      <c r="G525" s="142"/>
      <c r="H525" s="142"/>
      <c r="I525" s="142"/>
      <c r="J525" s="4"/>
      <c r="K525" s="4"/>
    </row>
    <row r="526" spans="2:11" ht="12" customHeight="1" x14ac:dyDescent="0.25">
      <c r="B526" s="4"/>
      <c r="C526" s="4"/>
      <c r="D526" s="145" t="s">
        <v>309</v>
      </c>
      <c r="E526" s="142"/>
      <c r="F526" s="142"/>
      <c r="G526" s="142"/>
      <c r="H526" s="142"/>
      <c r="I526" s="142"/>
      <c r="J526" s="4"/>
      <c r="K526" s="4"/>
    </row>
    <row r="527" spans="2:11" ht="12" customHeight="1" x14ac:dyDescent="0.25">
      <c r="B527" s="4"/>
      <c r="C527" s="4"/>
      <c r="D527" s="145"/>
      <c r="E527" s="142"/>
      <c r="F527" s="142"/>
      <c r="G527" s="142"/>
      <c r="H527" s="142"/>
      <c r="I527" s="142"/>
      <c r="J527" s="4"/>
      <c r="K527" s="4"/>
    </row>
    <row r="528" spans="2:11" ht="12" customHeight="1" x14ac:dyDescent="0.25">
      <c r="B528" s="4"/>
      <c r="C528" s="4"/>
      <c r="D528" s="145" t="s">
        <v>310</v>
      </c>
      <c r="E528" s="142"/>
      <c r="F528" s="142"/>
      <c r="G528" s="142"/>
      <c r="H528" s="142"/>
      <c r="I528" s="142"/>
      <c r="J528" s="4"/>
      <c r="K528" s="4"/>
    </row>
    <row r="529" spans="2:11" ht="12" customHeight="1" x14ac:dyDescent="0.25">
      <c r="B529" s="4"/>
      <c r="C529" s="4"/>
      <c r="D529" s="145" t="s">
        <v>311</v>
      </c>
      <c r="E529" s="142"/>
      <c r="F529" s="142"/>
      <c r="G529" s="142"/>
      <c r="H529" s="142"/>
      <c r="I529" s="142"/>
      <c r="J529" s="4"/>
      <c r="K529" s="4"/>
    </row>
    <row r="530" spans="2:11" ht="12" customHeight="1" x14ac:dyDescent="0.25">
      <c r="B530" s="4"/>
      <c r="C530" s="4"/>
      <c r="D530" s="145" t="s">
        <v>312</v>
      </c>
      <c r="E530" s="142"/>
      <c r="F530" s="142"/>
      <c r="G530" s="142"/>
      <c r="H530" s="142"/>
      <c r="I530" s="142"/>
      <c r="J530" s="4"/>
      <c r="K530" s="4"/>
    </row>
    <row r="531" spans="2:11" ht="12" customHeight="1" x14ac:dyDescent="0.25">
      <c r="B531" s="4"/>
      <c r="C531" s="4"/>
      <c r="D531" s="145" t="s">
        <v>313</v>
      </c>
      <c r="E531" s="142"/>
      <c r="F531" s="142"/>
      <c r="G531" s="142"/>
      <c r="H531" s="142"/>
      <c r="I531" s="142"/>
      <c r="J531" s="4"/>
      <c r="K531" s="4"/>
    </row>
    <row r="532" spans="2:11" ht="12" customHeight="1" x14ac:dyDescent="0.25">
      <c r="B532" s="4"/>
      <c r="C532" s="4"/>
      <c r="D532" s="145" t="s">
        <v>314</v>
      </c>
      <c r="E532" s="142"/>
      <c r="F532" s="142"/>
      <c r="G532" s="142"/>
      <c r="H532" s="142"/>
      <c r="I532" s="142"/>
      <c r="J532" s="4"/>
      <c r="K532" s="4"/>
    </row>
    <row r="533" spans="2:11" ht="12" customHeight="1" x14ac:dyDescent="0.25">
      <c r="B533" s="4"/>
      <c r="C533" s="4"/>
      <c r="D533" s="145" t="s">
        <v>315</v>
      </c>
      <c r="E533" s="142"/>
      <c r="F533" s="142"/>
      <c r="G533" s="142"/>
      <c r="H533" s="142"/>
      <c r="I533" s="142"/>
      <c r="J533" s="4"/>
      <c r="K533" s="4"/>
    </row>
    <row r="534" spans="2:11" ht="12" customHeight="1" x14ac:dyDescent="0.25">
      <c r="B534" s="4"/>
      <c r="C534" s="4"/>
      <c r="D534" s="145"/>
      <c r="E534" s="142"/>
      <c r="F534" s="142"/>
      <c r="G534" s="142"/>
      <c r="H534" s="142"/>
      <c r="I534" s="142"/>
      <c r="J534" s="4"/>
      <c r="K534" s="4"/>
    </row>
    <row r="535" spans="2:11" ht="12" customHeight="1" x14ac:dyDescent="0.25">
      <c r="B535" s="4"/>
      <c r="C535" s="4"/>
      <c r="D535" s="145" t="s">
        <v>316</v>
      </c>
      <c r="E535" s="142"/>
      <c r="F535" s="142"/>
      <c r="G535" s="142"/>
      <c r="H535" s="142"/>
      <c r="I535" s="142"/>
      <c r="J535" s="4"/>
      <c r="K535" s="4"/>
    </row>
    <row r="536" spans="2:11" ht="12" customHeight="1" x14ac:dyDescent="0.25">
      <c r="B536" s="4"/>
      <c r="C536" s="4"/>
      <c r="D536" s="145" t="s">
        <v>317</v>
      </c>
      <c r="E536" s="142"/>
      <c r="F536" s="142"/>
      <c r="G536" s="142"/>
      <c r="H536" s="142"/>
      <c r="I536" s="142"/>
      <c r="J536" s="4"/>
      <c r="K536" s="4"/>
    </row>
    <row r="537" spans="2:11" ht="12" customHeight="1" x14ac:dyDescent="0.25">
      <c r="B537" s="4"/>
      <c r="C537" s="4"/>
      <c r="D537" s="145" t="s">
        <v>318</v>
      </c>
      <c r="E537" s="142"/>
      <c r="F537" s="142"/>
      <c r="G537" s="142"/>
      <c r="H537" s="142"/>
      <c r="I537" s="142"/>
      <c r="J537" s="4"/>
      <c r="K537" s="4"/>
    </row>
    <row r="538" spans="2:11" ht="12" customHeight="1" x14ac:dyDescent="0.25">
      <c r="B538" s="4"/>
      <c r="C538" s="4"/>
      <c r="D538" s="145" t="s">
        <v>319</v>
      </c>
      <c r="E538" s="142"/>
      <c r="F538" s="142"/>
      <c r="G538" s="142"/>
      <c r="H538" s="142"/>
      <c r="I538" s="142"/>
      <c r="J538" s="4"/>
      <c r="K538" s="4"/>
    </row>
    <row r="539" spans="2:11" ht="12" customHeight="1" x14ac:dyDescent="0.25">
      <c r="B539" s="4"/>
      <c r="C539" s="4"/>
      <c r="D539" s="145"/>
      <c r="E539" s="142"/>
      <c r="F539" s="142"/>
      <c r="G539" s="142"/>
      <c r="H539" s="142"/>
      <c r="I539" s="142"/>
      <c r="J539" s="4"/>
      <c r="K539" s="4"/>
    </row>
    <row r="540" spans="2:11" ht="12" customHeight="1" x14ac:dyDescent="0.25">
      <c r="B540" s="4"/>
      <c r="C540" s="4"/>
      <c r="D540" s="145" t="s">
        <v>320</v>
      </c>
      <c r="E540" s="142"/>
      <c r="F540" s="142"/>
      <c r="G540" s="142"/>
      <c r="H540" s="142"/>
      <c r="I540" s="142"/>
      <c r="J540" s="4"/>
      <c r="K540" s="4"/>
    </row>
    <row r="541" spans="2:11" ht="12" customHeight="1" x14ac:dyDescent="0.25">
      <c r="B541" s="4"/>
      <c r="C541" s="4"/>
      <c r="D541" s="145" t="s">
        <v>321</v>
      </c>
      <c r="E541" s="142"/>
      <c r="F541" s="142"/>
      <c r="G541" s="142"/>
      <c r="H541" s="142"/>
      <c r="I541" s="142"/>
      <c r="J541" s="4"/>
      <c r="K541" s="4"/>
    </row>
    <row r="542" spans="2:11" ht="12" customHeight="1" x14ac:dyDescent="0.25">
      <c r="B542" s="4"/>
      <c r="C542" s="4"/>
      <c r="D542" s="145" t="s">
        <v>322</v>
      </c>
      <c r="E542" s="142"/>
      <c r="F542" s="142"/>
      <c r="G542" s="142"/>
      <c r="H542" s="142"/>
      <c r="I542" s="142"/>
      <c r="J542" s="4"/>
      <c r="K542" s="4"/>
    </row>
    <row r="543" spans="2:11" ht="12" customHeight="1" x14ac:dyDescent="0.25">
      <c r="B543" s="4"/>
      <c r="C543" s="4"/>
      <c r="D543" s="145"/>
      <c r="E543" s="142"/>
      <c r="F543" s="142"/>
      <c r="G543" s="142"/>
      <c r="H543" s="142"/>
      <c r="I543" s="142"/>
      <c r="J543" s="4"/>
      <c r="K543" s="4"/>
    </row>
    <row r="544" spans="2:11" ht="12" customHeight="1" x14ac:dyDescent="0.25">
      <c r="B544" s="4"/>
      <c r="C544" s="4"/>
      <c r="D544" s="145" t="s">
        <v>323</v>
      </c>
      <c r="E544" s="142"/>
      <c r="F544" s="142"/>
      <c r="G544" s="142"/>
      <c r="H544" s="142"/>
      <c r="I544" s="142"/>
      <c r="J544" s="4"/>
      <c r="K544" s="4"/>
    </row>
    <row r="545" spans="2:11" ht="12" customHeight="1" x14ac:dyDescent="0.25">
      <c r="B545" s="4"/>
      <c r="C545" s="4"/>
      <c r="D545" s="145" t="s">
        <v>324</v>
      </c>
      <c r="E545" s="142"/>
      <c r="F545" s="142"/>
      <c r="G545" s="142"/>
      <c r="H545" s="142"/>
      <c r="I545" s="142"/>
      <c r="J545" s="4"/>
      <c r="K545" s="4"/>
    </row>
    <row r="546" spans="2:11" ht="12" customHeight="1" x14ac:dyDescent="0.25">
      <c r="B546" s="4"/>
      <c r="C546" s="4"/>
      <c r="D546" s="145" t="s">
        <v>325</v>
      </c>
      <c r="E546" s="142"/>
      <c r="F546" s="142"/>
      <c r="G546" s="142"/>
      <c r="H546" s="142"/>
      <c r="I546" s="142"/>
      <c r="J546" s="4"/>
      <c r="K546" s="4"/>
    </row>
    <row r="547" spans="2:11" ht="12" customHeight="1" x14ac:dyDescent="0.25">
      <c r="B547" s="4"/>
      <c r="C547" s="4"/>
      <c r="D547" s="145"/>
      <c r="E547" s="142"/>
      <c r="F547" s="142"/>
      <c r="G547" s="142"/>
      <c r="H547" s="142"/>
      <c r="I547" s="142"/>
      <c r="J547" s="4"/>
      <c r="K547" s="4"/>
    </row>
    <row r="548" spans="2:11" ht="12" customHeight="1" x14ac:dyDescent="0.25">
      <c r="B548" s="4"/>
      <c r="C548" s="4"/>
      <c r="D548" s="145" t="s">
        <v>326</v>
      </c>
      <c r="E548" s="142"/>
      <c r="F548" s="142"/>
      <c r="G548" s="142"/>
      <c r="H548" s="142"/>
      <c r="I548" s="142"/>
      <c r="J548" s="4"/>
      <c r="K548" s="4"/>
    </row>
    <row r="549" spans="2:11" ht="12" customHeight="1" x14ac:dyDescent="0.25">
      <c r="B549" s="4"/>
      <c r="C549" s="4"/>
      <c r="D549" s="145" t="s">
        <v>327</v>
      </c>
      <c r="E549" s="142"/>
      <c r="F549" s="142"/>
      <c r="G549" s="142"/>
      <c r="H549" s="142"/>
      <c r="I549" s="142"/>
      <c r="J549" s="4"/>
      <c r="K549" s="4"/>
    </row>
    <row r="550" spans="2:11" ht="12" customHeight="1" x14ac:dyDescent="0.25">
      <c r="B550" s="4"/>
      <c r="C550" s="4"/>
      <c r="D550" s="145"/>
      <c r="E550" s="142"/>
      <c r="F550" s="142"/>
      <c r="G550" s="142"/>
      <c r="H550" s="142"/>
      <c r="I550" s="142"/>
      <c r="J550" s="4"/>
      <c r="K550" s="4"/>
    </row>
    <row r="551" spans="2:11" ht="12" customHeight="1" x14ac:dyDescent="0.25">
      <c r="B551" s="4"/>
      <c r="C551" s="4"/>
      <c r="D551" s="144" t="s">
        <v>328</v>
      </c>
      <c r="E551" s="142"/>
      <c r="F551" s="142"/>
      <c r="G551" s="142"/>
      <c r="H551" s="142"/>
      <c r="I551" s="142"/>
      <c r="J551" s="4"/>
      <c r="K551" s="4"/>
    </row>
    <row r="552" spans="2:11" ht="12" customHeight="1" x14ac:dyDescent="0.25">
      <c r="B552" s="4"/>
      <c r="C552" s="4"/>
      <c r="D552" s="143"/>
      <c r="E552" s="142"/>
      <c r="F552" s="142"/>
      <c r="G552" s="142"/>
      <c r="H552" s="142"/>
      <c r="I552" s="142"/>
      <c r="J552" s="4"/>
      <c r="K552" s="4"/>
    </row>
    <row r="553" spans="2:11" ht="12" customHeight="1" x14ac:dyDescent="0.25">
      <c r="B553" s="4"/>
      <c r="C553" s="4"/>
      <c r="D553" s="145" t="s">
        <v>329</v>
      </c>
      <c r="E553" s="142"/>
      <c r="F553" s="142"/>
      <c r="G553" s="142"/>
      <c r="H553" s="142"/>
      <c r="I553" s="142"/>
      <c r="J553" s="4"/>
      <c r="K553" s="4"/>
    </row>
    <row r="554" spans="2:11" ht="12" customHeight="1" x14ac:dyDescent="0.25">
      <c r="B554" s="4"/>
      <c r="C554" s="4"/>
      <c r="D554" s="145" t="s">
        <v>330</v>
      </c>
      <c r="E554" s="142"/>
      <c r="F554" s="142"/>
      <c r="G554" s="142"/>
      <c r="H554" s="142"/>
      <c r="I554" s="142"/>
      <c r="J554" s="4"/>
      <c r="K554" s="4"/>
    </row>
    <row r="555" spans="2:11" ht="12" customHeight="1" x14ac:dyDescent="0.25">
      <c r="B555" s="4"/>
      <c r="C555" s="4"/>
      <c r="D555" s="145" t="s">
        <v>331</v>
      </c>
      <c r="E555" s="142"/>
      <c r="F555" s="142"/>
      <c r="G555" s="142"/>
      <c r="H555" s="142"/>
      <c r="I555" s="142"/>
      <c r="J555" s="4"/>
      <c r="K555" s="4"/>
    </row>
    <row r="556" spans="2:11" ht="12" customHeight="1" x14ac:dyDescent="0.25">
      <c r="B556" s="4"/>
      <c r="C556" s="4"/>
      <c r="D556" s="145" t="s">
        <v>332</v>
      </c>
      <c r="E556" s="142"/>
      <c r="F556" s="142"/>
      <c r="G556" s="142"/>
      <c r="H556" s="142"/>
      <c r="I556" s="142"/>
      <c r="J556" s="4"/>
      <c r="K556" s="4"/>
    </row>
    <row r="557" spans="2:11" ht="12" customHeight="1" x14ac:dyDescent="0.25">
      <c r="B557" s="4"/>
      <c r="C557" s="4"/>
      <c r="D557" s="145" t="s">
        <v>333</v>
      </c>
      <c r="E557" s="142"/>
      <c r="F557" s="142"/>
      <c r="G557" s="142"/>
      <c r="H557" s="142"/>
      <c r="I557" s="142"/>
      <c r="J557" s="4"/>
      <c r="K557" s="4"/>
    </row>
    <row r="558" spans="2:11" ht="12" customHeight="1" x14ac:dyDescent="0.25">
      <c r="B558" s="4"/>
      <c r="C558" s="4"/>
      <c r="D558" s="145" t="s">
        <v>334</v>
      </c>
      <c r="E558" s="142"/>
      <c r="F558" s="142"/>
      <c r="G558" s="142"/>
      <c r="H558" s="142"/>
      <c r="I558" s="142"/>
      <c r="J558" s="4"/>
      <c r="K558" s="4"/>
    </row>
    <row r="559" spans="2:11" ht="12" customHeight="1" thickBot="1" x14ac:dyDescent="0.3">
      <c r="B559" s="4"/>
      <c r="C559" s="4"/>
      <c r="D559" s="145"/>
      <c r="E559" s="142"/>
      <c r="F559" s="142"/>
      <c r="G559" s="142"/>
      <c r="H559" s="142"/>
      <c r="I559" s="142"/>
      <c r="J559" s="4"/>
      <c r="K559" s="4"/>
    </row>
    <row r="560" spans="2:11" ht="12" customHeight="1" x14ac:dyDescent="0.25">
      <c r="B560" s="4"/>
      <c r="C560" s="4"/>
      <c r="D560" s="151" t="s">
        <v>410</v>
      </c>
      <c r="E560" s="152"/>
      <c r="F560" s="152"/>
      <c r="G560" s="152"/>
      <c r="H560" s="152"/>
      <c r="I560" s="152"/>
      <c r="J560" s="153"/>
      <c r="K560" s="4"/>
    </row>
    <row r="561" spans="2:11" ht="12" customHeight="1" x14ac:dyDescent="0.25">
      <c r="B561" s="4"/>
      <c r="C561" s="4"/>
      <c r="D561" s="161" t="s">
        <v>335</v>
      </c>
      <c r="E561" s="155"/>
      <c r="F561" s="155"/>
      <c r="G561" s="155"/>
      <c r="H561" s="155"/>
      <c r="I561" s="155"/>
      <c r="J561" s="156"/>
      <c r="K561" s="4"/>
    </row>
    <row r="562" spans="2:11" ht="12" customHeight="1" x14ac:dyDescent="0.25">
      <c r="B562" s="4"/>
      <c r="C562" s="4"/>
      <c r="D562" s="161" t="s">
        <v>336</v>
      </c>
      <c r="E562" s="155"/>
      <c r="F562" s="155"/>
      <c r="G562" s="155"/>
      <c r="H562" s="155"/>
      <c r="I562" s="155"/>
      <c r="J562" s="156"/>
      <c r="K562" s="4"/>
    </row>
    <row r="563" spans="2:11" ht="12" customHeight="1" x14ac:dyDescent="0.25">
      <c r="B563" s="4"/>
      <c r="C563" s="4"/>
      <c r="D563" s="161"/>
      <c r="E563" s="155"/>
      <c r="F563" s="155"/>
      <c r="G563" s="155"/>
      <c r="H563" s="155"/>
      <c r="I563" s="155"/>
      <c r="J563" s="156"/>
      <c r="K563" s="4"/>
    </row>
    <row r="564" spans="2:11" ht="12" customHeight="1" x14ac:dyDescent="0.25">
      <c r="B564" s="4"/>
      <c r="C564" s="4"/>
      <c r="D564" s="162" t="s">
        <v>411</v>
      </c>
      <c r="E564" s="155"/>
      <c r="F564" s="155"/>
      <c r="G564" s="155"/>
      <c r="H564" s="155"/>
      <c r="I564" s="155"/>
      <c r="J564" s="156"/>
      <c r="K564" s="4"/>
    </row>
    <row r="565" spans="2:11" ht="17.25" customHeight="1" thickBot="1" x14ac:dyDescent="0.3">
      <c r="B565" s="4"/>
      <c r="C565" s="4"/>
      <c r="D565" s="163" t="s">
        <v>337</v>
      </c>
      <c r="E565" s="158"/>
      <c r="F565" s="158"/>
      <c r="G565" s="158"/>
      <c r="H565" s="158"/>
      <c r="I565" s="158"/>
      <c r="J565" s="159"/>
      <c r="K565" s="4"/>
    </row>
    <row r="566" spans="2:11" ht="12" customHeight="1" x14ac:dyDescent="0.25">
      <c r="B566" s="4"/>
      <c r="C566" s="4"/>
      <c r="D566" s="145"/>
      <c r="E566" s="142"/>
      <c r="F566" s="142"/>
      <c r="G566" s="142"/>
      <c r="H566" s="142"/>
      <c r="I566" s="142"/>
      <c r="J566" s="4"/>
      <c r="K566" s="4"/>
    </row>
    <row r="567" spans="2:11" ht="12" customHeight="1" x14ac:dyDescent="0.25">
      <c r="B567" s="4"/>
      <c r="C567" s="4"/>
      <c r="D567" s="145"/>
      <c r="E567" s="142"/>
      <c r="F567" s="142"/>
      <c r="G567" s="142"/>
      <c r="H567" s="142"/>
      <c r="I567" s="142"/>
      <c r="J567" s="4"/>
      <c r="K567" s="4"/>
    </row>
    <row r="568" spans="2:11" ht="12" customHeight="1" x14ac:dyDescent="0.25">
      <c r="B568" s="4"/>
      <c r="C568" s="4"/>
      <c r="D568" s="147" t="s">
        <v>338</v>
      </c>
      <c r="E568" s="142"/>
      <c r="F568" s="142"/>
      <c r="G568" s="142"/>
      <c r="H568" s="142"/>
      <c r="I568" s="142"/>
      <c r="J568" s="4"/>
      <c r="K568" s="4"/>
    </row>
    <row r="569" spans="2:11" ht="12" customHeight="1" x14ac:dyDescent="0.25">
      <c r="B569" s="4"/>
      <c r="C569" s="4"/>
      <c r="D569" s="145"/>
      <c r="E569" s="142"/>
      <c r="F569" s="142"/>
      <c r="G569" s="142"/>
      <c r="H569" s="142"/>
      <c r="I569" s="142"/>
      <c r="J569" s="4"/>
      <c r="K569" s="4"/>
    </row>
    <row r="570" spans="2:11" ht="12" customHeight="1" x14ac:dyDescent="0.25">
      <c r="B570" s="4"/>
      <c r="C570" s="4"/>
      <c r="D570" s="145" t="s">
        <v>339</v>
      </c>
      <c r="E570" s="142"/>
      <c r="F570" s="142"/>
      <c r="G570" s="142"/>
      <c r="H570" s="142"/>
      <c r="I570" s="142"/>
      <c r="J570" s="4"/>
      <c r="K570" s="4"/>
    </row>
    <row r="571" spans="2:11" ht="12" customHeight="1" x14ac:dyDescent="0.25">
      <c r="B571" s="4"/>
      <c r="C571" s="4"/>
      <c r="D571" s="145" t="s">
        <v>340</v>
      </c>
      <c r="E571" s="142"/>
      <c r="F571" s="142"/>
      <c r="G571" s="142"/>
      <c r="H571" s="142"/>
      <c r="I571" s="142"/>
      <c r="J571" s="4"/>
      <c r="K571" s="4"/>
    </row>
    <row r="572" spans="2:11" ht="12" customHeight="1" x14ac:dyDescent="0.25">
      <c r="B572" s="4"/>
      <c r="C572" s="4"/>
      <c r="D572" s="145" t="s">
        <v>341</v>
      </c>
      <c r="E572" s="142"/>
      <c r="F572" s="142"/>
      <c r="G572" s="142"/>
      <c r="H572" s="142"/>
      <c r="I572" s="142"/>
      <c r="J572" s="4"/>
      <c r="K572" s="4"/>
    </row>
    <row r="573" spans="2:11" ht="12" customHeight="1" x14ac:dyDescent="0.25">
      <c r="B573" s="4"/>
      <c r="C573" s="4"/>
      <c r="D573" s="145"/>
      <c r="E573" s="142"/>
      <c r="F573" s="142"/>
      <c r="G573" s="142"/>
      <c r="H573" s="142"/>
      <c r="I573" s="142"/>
      <c r="J573" s="4"/>
      <c r="K573" s="4"/>
    </row>
    <row r="574" spans="2:11" ht="12" customHeight="1" x14ac:dyDescent="0.25">
      <c r="B574" s="4"/>
      <c r="C574" s="4"/>
      <c r="D574" s="145" t="s">
        <v>342</v>
      </c>
      <c r="E574" s="142"/>
      <c r="F574" s="142"/>
      <c r="G574" s="142"/>
      <c r="H574" s="142"/>
      <c r="I574" s="142"/>
      <c r="J574" s="4"/>
      <c r="K574" s="4"/>
    </row>
    <row r="575" spans="2:11" ht="12" customHeight="1" x14ac:dyDescent="0.25">
      <c r="B575" s="4"/>
      <c r="C575" s="4"/>
      <c r="D575" s="145" t="s">
        <v>343</v>
      </c>
      <c r="E575" s="142"/>
      <c r="F575" s="142"/>
      <c r="G575" s="142"/>
      <c r="H575" s="142"/>
      <c r="I575" s="142"/>
      <c r="J575" s="4"/>
      <c r="K575" s="4"/>
    </row>
    <row r="576" spans="2:11" ht="12" customHeight="1" x14ac:dyDescent="0.25">
      <c r="B576" s="4"/>
      <c r="C576" s="4"/>
      <c r="D576" s="145" t="s">
        <v>344</v>
      </c>
      <c r="E576" s="142"/>
      <c r="F576" s="142"/>
      <c r="G576" s="142"/>
      <c r="H576" s="142"/>
      <c r="I576" s="142"/>
      <c r="J576" s="4"/>
      <c r="K576" s="4"/>
    </row>
    <row r="577" spans="2:11" ht="12" customHeight="1" x14ac:dyDescent="0.25">
      <c r="B577" s="4"/>
      <c r="C577" s="4"/>
      <c r="D577" s="145"/>
      <c r="E577" s="142"/>
      <c r="F577" s="142"/>
      <c r="G577" s="142"/>
      <c r="H577" s="142"/>
      <c r="I577" s="142"/>
      <c r="J577" s="4"/>
      <c r="K577" s="4"/>
    </row>
    <row r="578" spans="2:11" ht="12" customHeight="1" x14ac:dyDescent="0.25">
      <c r="B578" s="4"/>
      <c r="C578" s="4"/>
      <c r="D578" s="144" t="s">
        <v>345</v>
      </c>
      <c r="E578" s="142"/>
      <c r="F578" s="142"/>
      <c r="G578" s="142"/>
      <c r="H578" s="142"/>
      <c r="I578" s="142"/>
      <c r="J578" s="4"/>
      <c r="K578" s="4"/>
    </row>
    <row r="579" spans="2:11" ht="12" customHeight="1" x14ac:dyDescent="0.25">
      <c r="B579" s="4"/>
      <c r="C579" s="4"/>
      <c r="D579" s="143"/>
      <c r="E579" s="142"/>
      <c r="F579" s="142"/>
      <c r="G579" s="142"/>
      <c r="H579" s="142"/>
      <c r="I579" s="142"/>
      <c r="J579" s="4"/>
      <c r="K579" s="4"/>
    </row>
    <row r="580" spans="2:11" ht="12" customHeight="1" x14ac:dyDescent="0.25">
      <c r="B580" s="4"/>
      <c r="C580" s="4"/>
      <c r="D580" s="145" t="s">
        <v>346</v>
      </c>
      <c r="E580" s="142"/>
      <c r="F580" s="142"/>
      <c r="G580" s="142"/>
      <c r="H580" s="142"/>
      <c r="I580" s="142"/>
      <c r="J580" s="4"/>
      <c r="K580" s="4"/>
    </row>
    <row r="581" spans="2:11" ht="12" customHeight="1" x14ac:dyDescent="0.25">
      <c r="B581" s="4"/>
      <c r="C581" s="4"/>
      <c r="D581" s="145" t="s">
        <v>412</v>
      </c>
      <c r="E581" s="142"/>
      <c r="F581" s="142"/>
      <c r="G581" s="142"/>
      <c r="H581" s="142"/>
      <c r="I581" s="142"/>
      <c r="J581" s="4"/>
      <c r="K581" s="4"/>
    </row>
    <row r="582" spans="2:11" ht="12" customHeight="1" x14ac:dyDescent="0.25">
      <c r="B582" s="4"/>
      <c r="C582" s="4"/>
      <c r="D582" s="143"/>
      <c r="E582" s="142"/>
      <c r="F582" s="142"/>
      <c r="G582" s="142"/>
      <c r="H582" s="142"/>
      <c r="I582" s="142"/>
      <c r="J582" s="4"/>
      <c r="K582" s="4"/>
    </row>
    <row r="583" spans="2:11" ht="12" customHeight="1" x14ac:dyDescent="0.25">
      <c r="B583" s="4"/>
      <c r="C583" s="4"/>
      <c r="D583" s="143" t="s">
        <v>347</v>
      </c>
      <c r="E583" s="142"/>
      <c r="F583" s="142"/>
      <c r="G583" s="142"/>
      <c r="H583" s="142"/>
      <c r="I583" s="142"/>
      <c r="J583" s="4"/>
      <c r="K583" s="4"/>
    </row>
    <row r="584" spans="2:11" ht="12" customHeight="1" x14ac:dyDescent="0.25">
      <c r="B584" s="4"/>
      <c r="C584" s="4"/>
      <c r="D584" s="145" t="s">
        <v>348</v>
      </c>
      <c r="E584" s="142"/>
      <c r="F584" s="142"/>
      <c r="G584" s="142"/>
      <c r="H584" s="142"/>
      <c r="I584" s="142"/>
      <c r="J584" s="4"/>
      <c r="K584" s="4"/>
    </row>
    <row r="585" spans="2:11" ht="12" customHeight="1" x14ac:dyDescent="0.25">
      <c r="B585" s="4"/>
      <c r="C585" s="4"/>
      <c r="D585" s="145" t="s">
        <v>25</v>
      </c>
      <c r="E585" s="142"/>
      <c r="F585" s="142"/>
      <c r="G585" s="142"/>
      <c r="H585" s="142"/>
      <c r="I585" s="142"/>
      <c r="J585" s="4"/>
      <c r="K585" s="4"/>
    </row>
    <row r="586" spans="2:11" ht="12" customHeight="1" x14ac:dyDescent="0.25">
      <c r="B586" s="4"/>
      <c r="C586" s="4"/>
      <c r="D586" s="145" t="s">
        <v>26</v>
      </c>
      <c r="E586" s="142"/>
      <c r="F586" s="142"/>
      <c r="G586" s="142"/>
      <c r="H586" s="142"/>
      <c r="I586" s="142"/>
      <c r="J586" s="4"/>
      <c r="K586" s="4"/>
    </row>
    <row r="587" spans="2:11" ht="12" customHeight="1" x14ac:dyDescent="0.25">
      <c r="B587" s="4"/>
      <c r="C587" s="4"/>
      <c r="D587" s="145"/>
      <c r="E587" s="142"/>
      <c r="F587" s="142"/>
      <c r="G587" s="142"/>
      <c r="H587" s="142"/>
      <c r="I587" s="142"/>
      <c r="J587" s="4"/>
      <c r="K587" s="4"/>
    </row>
    <row r="588" spans="2:11" ht="12" customHeight="1" x14ac:dyDescent="0.25">
      <c r="B588" s="4"/>
      <c r="C588" s="4"/>
      <c r="D588" s="145" t="s">
        <v>413</v>
      </c>
      <c r="E588" s="142"/>
      <c r="F588" s="142"/>
      <c r="G588" s="142"/>
      <c r="H588" s="142"/>
      <c r="I588" s="142"/>
      <c r="J588" s="4"/>
      <c r="K588" s="4"/>
    </row>
    <row r="589" spans="2:11" ht="12" customHeight="1" x14ac:dyDescent="0.25">
      <c r="B589" s="4"/>
      <c r="C589" s="4"/>
      <c r="D589" s="142" t="s">
        <v>414</v>
      </c>
      <c r="E589" s="142"/>
      <c r="F589" s="142"/>
      <c r="G589" s="142"/>
      <c r="H589" s="142"/>
      <c r="I589" s="142"/>
      <c r="J589" s="4"/>
      <c r="K589" s="4"/>
    </row>
    <row r="590" spans="2:11" ht="12" customHeight="1" x14ac:dyDescent="0.25">
      <c r="B590" s="4"/>
      <c r="C590" s="4"/>
      <c r="D590" s="142"/>
      <c r="E590" s="142"/>
      <c r="F590" s="142"/>
      <c r="G590" s="142"/>
      <c r="H590" s="142"/>
      <c r="I590" s="142"/>
      <c r="J590" s="4"/>
      <c r="K590" s="4"/>
    </row>
    <row r="591" spans="2:11" ht="12" customHeight="1" x14ac:dyDescent="0.25">
      <c r="B591" s="4"/>
      <c r="C591" s="4"/>
      <c r="D591" s="142"/>
      <c r="E591" s="142"/>
      <c r="F591" s="142"/>
      <c r="G591" s="142"/>
      <c r="H591" s="142"/>
      <c r="I591" s="142"/>
      <c r="J591" s="4"/>
      <c r="K591" s="4"/>
    </row>
    <row r="592" spans="2:11" ht="12" customHeight="1" x14ac:dyDescent="0.25">
      <c r="B592" s="4"/>
      <c r="C592" s="4"/>
      <c r="D592" s="142"/>
      <c r="E592" s="142"/>
      <c r="F592" s="142"/>
      <c r="G592" s="142"/>
      <c r="H592" s="142"/>
      <c r="I592" s="142"/>
      <c r="J592" s="4"/>
      <c r="K592" s="4"/>
    </row>
    <row r="593" spans="2:11" ht="12" customHeight="1" x14ac:dyDescent="0.25">
      <c r="B593" s="4"/>
      <c r="C593" s="4"/>
      <c r="D593" s="142"/>
      <c r="E593" s="142"/>
      <c r="F593" s="142"/>
      <c r="G593" s="142"/>
      <c r="H593" s="142"/>
      <c r="I593" s="142"/>
      <c r="J593" s="4"/>
      <c r="K593" s="4"/>
    </row>
    <row r="594" spans="2:11" ht="12" customHeight="1" x14ac:dyDescent="0.25">
      <c r="B594" s="4"/>
      <c r="C594" s="4"/>
      <c r="D594" s="142"/>
      <c r="E594" s="142"/>
      <c r="F594" s="142"/>
      <c r="G594" s="142"/>
      <c r="H594" s="142"/>
      <c r="I594" s="142"/>
      <c r="J594" s="4"/>
      <c r="K594" s="4"/>
    </row>
    <row r="595" spans="2:11" ht="12" customHeight="1" x14ac:dyDescent="0.25">
      <c r="B595" s="4"/>
      <c r="C595" s="4"/>
      <c r="D595" s="142"/>
      <c r="E595" s="142"/>
      <c r="F595" s="142"/>
      <c r="G595" s="142"/>
      <c r="H595" s="142"/>
      <c r="I595" s="142"/>
      <c r="J595" s="4"/>
      <c r="K595" s="4"/>
    </row>
    <row r="596" spans="2:11" ht="12" customHeight="1" x14ac:dyDescent="0.25">
      <c r="B596" s="4"/>
      <c r="C596" s="4"/>
      <c r="D596" s="142"/>
      <c r="E596" s="142"/>
      <c r="F596" s="142"/>
      <c r="G596" s="142"/>
      <c r="H596" s="142"/>
      <c r="I596" s="142"/>
      <c r="J596" s="4"/>
      <c r="K596" s="4"/>
    </row>
    <row r="597" spans="2:11" ht="12" customHeight="1" x14ac:dyDescent="0.25">
      <c r="B597" s="4"/>
      <c r="C597" s="4"/>
      <c r="D597" s="142"/>
      <c r="E597" s="142"/>
      <c r="F597" s="142"/>
      <c r="G597" s="142"/>
      <c r="H597" s="142"/>
      <c r="I597" s="142"/>
      <c r="J597" s="4"/>
      <c r="K597" s="4"/>
    </row>
    <row r="598" spans="2:11" ht="12" customHeight="1" x14ac:dyDescent="0.25">
      <c r="B598" s="4"/>
      <c r="C598" s="4"/>
      <c r="D598" s="142"/>
      <c r="E598" s="142"/>
      <c r="F598" s="142"/>
      <c r="G598" s="142"/>
      <c r="H598" s="142"/>
      <c r="I598" s="142"/>
      <c r="J598" s="4"/>
      <c r="K598" s="4"/>
    </row>
    <row r="599" spans="2:11" ht="12" customHeight="1" x14ac:dyDescent="0.25">
      <c r="B599" s="4"/>
      <c r="C599" s="4"/>
      <c r="D599" s="142"/>
      <c r="E599" s="142"/>
      <c r="F599" s="142"/>
      <c r="G599" s="142"/>
      <c r="H599" s="142"/>
      <c r="I599" s="142"/>
      <c r="J599" s="4"/>
      <c r="K599" s="4"/>
    </row>
    <row r="600" spans="2:11" ht="12" customHeight="1" x14ac:dyDescent="0.25">
      <c r="B600" s="4"/>
      <c r="C600" s="4"/>
      <c r="D600" s="142"/>
      <c r="E600" s="142"/>
      <c r="F600" s="142"/>
      <c r="G600" s="142"/>
      <c r="H600" s="142"/>
      <c r="I600" s="142"/>
      <c r="J600" s="4"/>
      <c r="K600" s="4"/>
    </row>
    <row r="601" spans="2:11" ht="12" customHeight="1" x14ac:dyDescent="0.25">
      <c r="B601" s="4"/>
      <c r="C601" s="4"/>
      <c r="D601" s="142"/>
      <c r="E601" s="142"/>
      <c r="F601" s="142"/>
      <c r="G601" s="142"/>
      <c r="H601" s="142"/>
      <c r="I601" s="142"/>
      <c r="J601" s="4"/>
      <c r="K601" s="4"/>
    </row>
    <row r="602" spans="2:11" ht="12" customHeight="1" x14ac:dyDescent="0.25">
      <c r="B602" s="4"/>
      <c r="C602" s="4"/>
      <c r="D602" s="142"/>
      <c r="E602" s="142"/>
      <c r="F602" s="142"/>
      <c r="G602" s="142"/>
      <c r="H602" s="142"/>
      <c r="I602" s="142"/>
      <c r="J602" s="4"/>
      <c r="K602" s="4"/>
    </row>
    <row r="603" spans="2:11" ht="12" customHeight="1" x14ac:dyDescent="0.25">
      <c r="B603" s="4"/>
      <c r="C603" s="4"/>
      <c r="D603" s="142"/>
      <c r="E603" s="142"/>
      <c r="F603" s="142"/>
      <c r="G603" s="142"/>
      <c r="H603" s="142"/>
      <c r="I603" s="142"/>
      <c r="J603" s="4"/>
      <c r="K603" s="4"/>
    </row>
    <row r="604" spans="2:11" ht="12" customHeight="1" x14ac:dyDescent="0.25">
      <c r="B604" s="4"/>
      <c r="C604" s="4"/>
      <c r="D604" s="142"/>
      <c r="E604" s="142"/>
      <c r="F604" s="142"/>
      <c r="G604" s="142"/>
      <c r="H604" s="142"/>
      <c r="I604" s="142"/>
      <c r="J604" s="4"/>
      <c r="K604" s="4"/>
    </row>
    <row r="605" spans="2:11" ht="12" customHeight="1" x14ac:dyDescent="0.25">
      <c r="B605" s="4"/>
      <c r="C605" s="4"/>
      <c r="D605" s="142"/>
      <c r="E605" s="142"/>
      <c r="F605" s="142"/>
      <c r="G605" s="142"/>
      <c r="H605" s="142"/>
      <c r="I605" s="142"/>
      <c r="J605" s="4"/>
      <c r="K605" s="4"/>
    </row>
    <row r="606" spans="2:11" ht="12" customHeight="1" x14ac:dyDescent="0.25">
      <c r="B606" s="4"/>
      <c r="C606" s="4"/>
      <c r="D606" s="142"/>
      <c r="E606" s="142"/>
      <c r="F606" s="142"/>
      <c r="G606" s="142"/>
      <c r="H606" s="142"/>
      <c r="I606" s="142"/>
      <c r="J606" s="4"/>
      <c r="K606" s="4"/>
    </row>
    <row r="607" spans="2:11" ht="12" customHeight="1" x14ac:dyDescent="0.25">
      <c r="B607" s="4"/>
      <c r="C607" s="4"/>
      <c r="D607" s="142"/>
      <c r="E607" s="142"/>
      <c r="F607" s="142"/>
      <c r="G607" s="142"/>
      <c r="H607" s="142"/>
      <c r="I607" s="142"/>
      <c r="J607" s="4"/>
      <c r="K607" s="4"/>
    </row>
    <row r="608" spans="2:11" ht="12" customHeight="1" x14ac:dyDescent="0.25">
      <c r="B608" s="4"/>
      <c r="C608" s="4"/>
      <c r="D608" s="142"/>
      <c r="E608" s="142"/>
      <c r="F608" s="142"/>
      <c r="G608" s="142"/>
      <c r="H608" s="142"/>
      <c r="I608" s="142"/>
      <c r="J608" s="4"/>
      <c r="K608" s="4"/>
    </row>
    <row r="609" spans="2:11" ht="12" customHeight="1" x14ac:dyDescent="0.25">
      <c r="B609" s="4"/>
      <c r="C609" s="4"/>
      <c r="D609" s="142"/>
      <c r="E609" s="142"/>
      <c r="F609" s="142"/>
      <c r="G609" s="142"/>
      <c r="H609" s="142"/>
      <c r="I609" s="142"/>
      <c r="J609" s="4"/>
      <c r="K609" s="4"/>
    </row>
    <row r="610" spans="2:11" ht="12" customHeight="1" x14ac:dyDescent="0.25">
      <c r="B610" s="4"/>
      <c r="C610" s="4"/>
      <c r="D610" s="142"/>
      <c r="E610" s="142"/>
      <c r="F610" s="142"/>
      <c r="G610" s="142"/>
      <c r="H610" s="142"/>
      <c r="I610" s="142"/>
      <c r="J610" s="4"/>
      <c r="K610" s="4"/>
    </row>
    <row r="611" spans="2:11" ht="12" customHeight="1" x14ac:dyDescent="0.25">
      <c r="B611" s="4"/>
      <c r="C611" s="4"/>
      <c r="D611" s="142"/>
      <c r="E611" s="142"/>
      <c r="F611" s="142"/>
      <c r="G611" s="142"/>
      <c r="H611" s="142"/>
      <c r="I611" s="142"/>
      <c r="J611" s="4"/>
      <c r="K611" s="4"/>
    </row>
    <row r="612" spans="2:11" ht="12" customHeight="1" x14ac:dyDescent="0.25">
      <c r="B612" s="4"/>
      <c r="C612" s="4"/>
      <c r="D612" s="142"/>
      <c r="E612" s="142"/>
      <c r="F612" s="142"/>
      <c r="G612" s="142"/>
      <c r="H612" s="142"/>
      <c r="I612" s="142"/>
      <c r="J612" s="4"/>
      <c r="K612" s="4"/>
    </row>
    <row r="613" spans="2:11" ht="12" customHeight="1" x14ac:dyDescent="0.25">
      <c r="B613" s="4"/>
      <c r="C613" s="4"/>
      <c r="D613" s="142"/>
      <c r="E613" s="142"/>
      <c r="F613" s="142"/>
      <c r="G613" s="142"/>
      <c r="H613" s="142"/>
      <c r="I613" s="142"/>
      <c r="J613" s="4"/>
      <c r="K613" s="4"/>
    </row>
    <row r="614" spans="2:11" ht="12" customHeight="1" x14ac:dyDescent="0.25">
      <c r="B614" s="4"/>
      <c r="C614" s="4"/>
      <c r="D614" s="142"/>
      <c r="E614" s="142"/>
      <c r="F614" s="142"/>
      <c r="G614" s="142"/>
      <c r="H614" s="142"/>
      <c r="I614" s="142"/>
      <c r="J614" s="4"/>
      <c r="K614" s="4"/>
    </row>
    <row r="615" spans="2:11" ht="12" customHeight="1" x14ac:dyDescent="0.25">
      <c r="B615" s="4"/>
      <c r="C615" s="4"/>
      <c r="D615" s="142"/>
      <c r="E615" s="142"/>
      <c r="F615" s="142"/>
      <c r="G615" s="142"/>
      <c r="H615" s="142"/>
      <c r="I615" s="142"/>
      <c r="J615" s="4"/>
      <c r="K615" s="4"/>
    </row>
    <row r="616" spans="2:11" ht="12" customHeight="1" x14ac:dyDescent="0.25">
      <c r="B616" s="4"/>
      <c r="C616" s="4"/>
      <c r="D616" s="142"/>
      <c r="E616" s="142"/>
      <c r="F616" s="142"/>
      <c r="G616" s="142"/>
      <c r="H616" s="142"/>
      <c r="I616" s="142"/>
      <c r="J616" s="4"/>
      <c r="K616" s="4"/>
    </row>
    <row r="617" spans="2:11" ht="12" customHeight="1" x14ac:dyDescent="0.25">
      <c r="B617" s="4"/>
      <c r="C617" s="4"/>
      <c r="D617" s="142"/>
      <c r="E617" s="142"/>
      <c r="F617" s="142"/>
      <c r="G617" s="142"/>
      <c r="H617" s="142"/>
      <c r="I617" s="142"/>
      <c r="J617" s="4"/>
      <c r="K617" s="4"/>
    </row>
    <row r="618" spans="2:11" ht="12" customHeight="1" x14ac:dyDescent="0.25">
      <c r="B618" s="4"/>
      <c r="C618" s="4"/>
      <c r="D618" s="142"/>
      <c r="E618" s="142"/>
      <c r="F618" s="142"/>
      <c r="G618" s="142"/>
      <c r="H618" s="142"/>
      <c r="I618" s="142"/>
      <c r="J618" s="4"/>
      <c r="K618" s="4"/>
    </row>
    <row r="619" spans="2:11" ht="12" customHeight="1" x14ac:dyDescent="0.25">
      <c r="B619" s="4"/>
      <c r="C619" s="4"/>
      <c r="D619" s="142"/>
      <c r="E619" s="142"/>
      <c r="F619" s="142"/>
      <c r="G619" s="142"/>
      <c r="H619" s="142"/>
      <c r="I619" s="142"/>
      <c r="J619" s="4"/>
      <c r="K619" s="4"/>
    </row>
    <row r="620" spans="2:11" ht="12" customHeight="1" x14ac:dyDescent="0.25">
      <c r="B620" s="4"/>
      <c r="C620" s="4"/>
      <c r="D620" s="142"/>
      <c r="E620" s="142"/>
      <c r="F620" s="142"/>
      <c r="G620" s="142"/>
      <c r="H620" s="142"/>
      <c r="I620" s="142"/>
      <c r="J620" s="4"/>
      <c r="K620" s="4"/>
    </row>
    <row r="621" spans="2:11" ht="12" customHeight="1" x14ac:dyDescent="0.25">
      <c r="B621" s="4"/>
      <c r="C621" s="4"/>
      <c r="D621" s="142"/>
      <c r="E621" s="142"/>
      <c r="F621" s="142"/>
      <c r="G621" s="142"/>
      <c r="H621" s="142"/>
      <c r="I621" s="142"/>
      <c r="J621" s="4"/>
      <c r="K621" s="4"/>
    </row>
    <row r="622" spans="2:11" ht="12" customHeight="1" x14ac:dyDescent="0.25">
      <c r="B622" s="4"/>
      <c r="C622" s="4"/>
      <c r="D622" s="142"/>
      <c r="E622" s="142"/>
      <c r="F622" s="142"/>
      <c r="G622" s="142"/>
      <c r="H622" s="142"/>
      <c r="I622" s="142"/>
      <c r="J622" s="4"/>
      <c r="K622" s="4"/>
    </row>
    <row r="623" spans="2:11" ht="12" customHeight="1" x14ac:dyDescent="0.25">
      <c r="B623" s="4"/>
      <c r="C623" s="4"/>
      <c r="D623" s="142"/>
      <c r="E623" s="142"/>
      <c r="F623" s="142"/>
      <c r="G623" s="142"/>
      <c r="H623" s="142"/>
      <c r="I623" s="142"/>
      <c r="J623" s="4"/>
      <c r="K623" s="4"/>
    </row>
    <row r="624" spans="2:11" ht="12" customHeight="1" x14ac:dyDescent="0.25">
      <c r="B624" s="4"/>
      <c r="C624" s="4"/>
      <c r="D624" s="142"/>
      <c r="E624" s="142"/>
      <c r="F624" s="142"/>
      <c r="G624" s="142"/>
      <c r="H624" s="142"/>
      <c r="I624" s="142"/>
      <c r="J624" s="4"/>
      <c r="K624" s="4"/>
    </row>
    <row r="625" spans="2:11" ht="12" customHeight="1" x14ac:dyDescent="0.25">
      <c r="B625" s="4"/>
      <c r="C625" s="4"/>
      <c r="D625" s="142"/>
      <c r="E625" s="142"/>
      <c r="F625" s="142"/>
      <c r="G625" s="142"/>
      <c r="H625" s="142"/>
      <c r="I625" s="142"/>
      <c r="J625" s="4"/>
      <c r="K625" s="4"/>
    </row>
    <row r="626" spans="2:11" ht="12" customHeight="1" x14ac:dyDescent="0.25">
      <c r="B626" s="4"/>
      <c r="C626" s="4"/>
      <c r="D626" s="142"/>
      <c r="E626" s="142"/>
      <c r="F626" s="142"/>
      <c r="G626" s="142"/>
      <c r="H626" s="142"/>
      <c r="I626" s="142"/>
      <c r="J626" s="4"/>
      <c r="K626" s="4"/>
    </row>
    <row r="627" spans="2:11" ht="12" customHeight="1" x14ac:dyDescent="0.25">
      <c r="B627" s="4"/>
      <c r="C627" s="4"/>
      <c r="D627" s="142"/>
      <c r="E627" s="142"/>
      <c r="F627" s="142"/>
      <c r="G627" s="142"/>
      <c r="H627" s="142"/>
      <c r="I627" s="142"/>
      <c r="J627" s="4"/>
      <c r="K627" s="4"/>
    </row>
    <row r="628" spans="2:11" ht="12" customHeight="1" x14ac:dyDescent="0.25">
      <c r="B628" s="4"/>
      <c r="C628" s="4"/>
      <c r="D628" s="142"/>
      <c r="E628" s="142"/>
      <c r="F628" s="142"/>
      <c r="G628" s="142"/>
      <c r="H628" s="142"/>
      <c r="I628" s="142"/>
      <c r="J628" s="4"/>
      <c r="K628" s="4"/>
    </row>
    <row r="629" spans="2:11" ht="12" customHeight="1" x14ac:dyDescent="0.25">
      <c r="B629" s="4"/>
      <c r="C629" s="4"/>
      <c r="D629" s="142"/>
      <c r="E629" s="142"/>
      <c r="F629" s="142"/>
      <c r="G629" s="142"/>
      <c r="H629" s="142"/>
      <c r="I629" s="142"/>
      <c r="J629" s="4"/>
      <c r="K629" s="4"/>
    </row>
    <row r="630" spans="2:11" ht="12" customHeight="1" x14ac:dyDescent="0.25">
      <c r="B630" s="4"/>
      <c r="C630" s="4"/>
      <c r="D630" s="142"/>
      <c r="E630" s="142"/>
      <c r="F630" s="142"/>
      <c r="G630" s="142"/>
      <c r="H630" s="142"/>
      <c r="I630" s="142"/>
      <c r="J630" s="4"/>
      <c r="K630" s="4"/>
    </row>
    <row r="631" spans="2:11" ht="12" customHeight="1" x14ac:dyDescent="0.25">
      <c r="B631" s="4"/>
      <c r="C631" s="4"/>
      <c r="D631" s="142"/>
      <c r="E631" s="142"/>
      <c r="F631" s="142"/>
      <c r="G631" s="142"/>
      <c r="H631" s="142"/>
      <c r="I631" s="142"/>
      <c r="J631" s="4"/>
      <c r="K631" s="4"/>
    </row>
    <row r="632" spans="2:11" ht="12" customHeight="1" x14ac:dyDescent="0.25">
      <c r="B632" s="4"/>
      <c r="C632" s="4"/>
      <c r="D632" s="142"/>
      <c r="E632" s="142"/>
      <c r="F632" s="142"/>
      <c r="G632" s="142"/>
      <c r="H632" s="142"/>
      <c r="I632" s="142"/>
      <c r="J632" s="4"/>
      <c r="K632" s="4"/>
    </row>
    <row r="633" spans="2:11" ht="12" customHeight="1" x14ac:dyDescent="0.25">
      <c r="B633" s="4"/>
      <c r="C633" s="4"/>
      <c r="D633" s="142"/>
      <c r="E633" s="142"/>
      <c r="F633" s="142"/>
      <c r="G633" s="142"/>
      <c r="H633" s="142"/>
      <c r="I633" s="142"/>
      <c r="J633" s="4"/>
      <c r="K633" s="4"/>
    </row>
    <row r="634" spans="2:11" ht="12" customHeight="1" x14ac:dyDescent="0.25">
      <c r="B634" s="4"/>
      <c r="C634" s="4"/>
      <c r="D634" s="142"/>
      <c r="E634" s="142"/>
      <c r="F634" s="142"/>
      <c r="G634" s="142"/>
      <c r="H634" s="142"/>
      <c r="I634" s="142"/>
      <c r="J634" s="4"/>
      <c r="K634" s="4"/>
    </row>
    <row r="635" spans="2:11" ht="12" customHeight="1" x14ac:dyDescent="0.25">
      <c r="B635" s="4"/>
      <c r="C635" s="4"/>
      <c r="D635" s="142"/>
      <c r="E635" s="142"/>
      <c r="F635" s="142"/>
      <c r="G635" s="142"/>
      <c r="H635" s="142"/>
      <c r="I635" s="142"/>
      <c r="J635" s="4"/>
      <c r="K635" s="4"/>
    </row>
    <row r="636" spans="2:11" ht="12" customHeight="1" x14ac:dyDescent="0.25">
      <c r="B636" s="4"/>
      <c r="C636" s="4"/>
      <c r="D636" s="142"/>
      <c r="E636" s="142"/>
      <c r="F636" s="142"/>
      <c r="G636" s="142"/>
      <c r="H636" s="142"/>
      <c r="I636" s="142"/>
      <c r="J636" s="4"/>
      <c r="K636" s="4"/>
    </row>
    <row r="637" spans="2:11" ht="12" customHeight="1" x14ac:dyDescent="0.25">
      <c r="B637" s="4"/>
      <c r="C637" s="4"/>
      <c r="D637" s="142"/>
      <c r="E637" s="142"/>
      <c r="F637" s="142"/>
      <c r="G637" s="142"/>
      <c r="H637" s="142"/>
      <c r="I637" s="142"/>
      <c r="J637" s="4"/>
      <c r="K637" s="4"/>
    </row>
    <row r="638" spans="2:11" ht="12" customHeight="1" x14ac:dyDescent="0.25">
      <c r="B638" s="4"/>
      <c r="C638" s="4"/>
      <c r="D638" s="142"/>
      <c r="E638" s="142"/>
      <c r="F638" s="142"/>
      <c r="G638" s="142"/>
      <c r="H638" s="142"/>
      <c r="I638" s="142"/>
      <c r="J638" s="4"/>
      <c r="K638" s="4"/>
    </row>
    <row r="639" spans="2:11" ht="12" customHeight="1" x14ac:dyDescent="0.25">
      <c r="B639" s="4"/>
      <c r="C639" s="4"/>
      <c r="D639" s="142"/>
      <c r="E639" s="142"/>
      <c r="F639" s="142"/>
      <c r="G639" s="142"/>
      <c r="H639" s="142"/>
      <c r="I639" s="142"/>
      <c r="J639" s="4"/>
      <c r="K639" s="4"/>
    </row>
    <row r="640" spans="2:11" ht="12" customHeight="1" x14ac:dyDescent="0.25">
      <c r="B640" s="4"/>
      <c r="C640" s="4"/>
      <c r="D640" s="142"/>
      <c r="E640" s="142"/>
      <c r="F640" s="142"/>
      <c r="G640" s="142"/>
      <c r="H640" s="142"/>
      <c r="I640" s="142"/>
      <c r="J640" s="4"/>
      <c r="K640" s="4"/>
    </row>
    <row r="641" spans="2:11" ht="12" customHeight="1" x14ac:dyDescent="0.25">
      <c r="B641" s="4"/>
      <c r="C641" s="4"/>
      <c r="D641" s="142"/>
      <c r="E641" s="142"/>
      <c r="F641" s="142"/>
      <c r="G641" s="142"/>
      <c r="H641" s="142"/>
      <c r="I641" s="142"/>
      <c r="J641" s="4"/>
      <c r="K641" s="4"/>
    </row>
    <row r="642" spans="2:11" ht="12" customHeight="1" x14ac:dyDescent="0.25">
      <c r="B642" s="4"/>
      <c r="C642" s="4"/>
      <c r="D642" s="142"/>
      <c r="E642" s="142"/>
      <c r="F642" s="142"/>
      <c r="G642" s="142"/>
      <c r="H642" s="142"/>
      <c r="I642" s="142"/>
      <c r="J642" s="4"/>
      <c r="K642" s="4"/>
    </row>
    <row r="643" spans="2:11" ht="12" customHeight="1" x14ac:dyDescent="0.25">
      <c r="B643" s="4"/>
      <c r="C643" s="4"/>
      <c r="D643" s="142"/>
      <c r="E643" s="142"/>
      <c r="F643" s="142"/>
      <c r="G643" s="142"/>
      <c r="H643" s="142"/>
      <c r="I643" s="142"/>
      <c r="J643" s="4"/>
      <c r="K643" s="4"/>
    </row>
    <row r="644" spans="2:11" ht="12" customHeight="1" x14ac:dyDescent="0.25">
      <c r="B644" s="4"/>
      <c r="C644" s="4"/>
      <c r="D644" s="142"/>
      <c r="E644" s="142"/>
      <c r="F644" s="142"/>
      <c r="G644" s="142"/>
      <c r="H644" s="142"/>
      <c r="I644" s="142"/>
      <c r="J644" s="4"/>
      <c r="K644" s="4"/>
    </row>
    <row r="645" spans="2:11" ht="12" customHeight="1" x14ac:dyDescent="0.25">
      <c r="B645" s="4"/>
      <c r="C645" s="4"/>
      <c r="D645" s="142"/>
      <c r="E645" s="142"/>
      <c r="F645" s="142"/>
      <c r="G645" s="142"/>
      <c r="H645" s="142"/>
      <c r="I645" s="142"/>
      <c r="J645" s="4"/>
      <c r="K645" s="4"/>
    </row>
    <row r="646" spans="2:11" ht="12" customHeight="1" x14ac:dyDescent="0.25">
      <c r="B646" s="4"/>
      <c r="C646" s="4"/>
      <c r="D646" s="142"/>
      <c r="E646" s="142"/>
      <c r="F646" s="142"/>
      <c r="G646" s="142"/>
      <c r="H646" s="142"/>
      <c r="I646" s="142"/>
      <c r="J646" s="4"/>
      <c r="K646" s="4"/>
    </row>
    <row r="647" spans="2:11" ht="12" customHeight="1" x14ac:dyDescent="0.25">
      <c r="B647" s="4"/>
      <c r="C647" s="4"/>
      <c r="D647" s="142"/>
      <c r="E647" s="142"/>
      <c r="F647" s="142"/>
      <c r="G647" s="142"/>
      <c r="H647" s="142"/>
      <c r="I647" s="142"/>
      <c r="J647" s="4"/>
      <c r="K647" s="4"/>
    </row>
    <row r="648" spans="2:11" ht="12" customHeight="1" x14ac:dyDescent="0.25">
      <c r="B648" s="4"/>
      <c r="C648" s="4"/>
      <c r="D648" s="142"/>
      <c r="E648" s="142"/>
      <c r="F648" s="142"/>
      <c r="G648" s="142"/>
      <c r="H648" s="142"/>
      <c r="I648" s="142"/>
      <c r="J648" s="4"/>
      <c r="K648" s="4"/>
    </row>
    <row r="649" spans="2:11" ht="12" customHeight="1" x14ac:dyDescent="0.25">
      <c r="B649" s="4"/>
      <c r="C649" s="4"/>
      <c r="D649" s="142"/>
      <c r="E649" s="142"/>
      <c r="F649" s="142"/>
      <c r="G649" s="142"/>
      <c r="H649" s="142"/>
      <c r="I649" s="142"/>
      <c r="J649" s="4"/>
      <c r="K649" s="4"/>
    </row>
    <row r="650" spans="2:11" ht="12" customHeight="1" x14ac:dyDescent="0.25">
      <c r="B650" s="4"/>
      <c r="C650" s="4"/>
      <c r="D650" s="142"/>
      <c r="E650" s="142"/>
      <c r="F650" s="142"/>
      <c r="G650" s="142"/>
      <c r="H650" s="142"/>
      <c r="I650" s="142"/>
      <c r="J650" s="4"/>
      <c r="K650" s="4"/>
    </row>
    <row r="651" spans="2:11" ht="12" customHeight="1" x14ac:dyDescent="0.25">
      <c r="B651" s="4"/>
      <c r="C651" s="4"/>
      <c r="D651" s="142"/>
      <c r="E651" s="142"/>
      <c r="F651" s="142"/>
      <c r="G651" s="142"/>
      <c r="H651" s="142"/>
      <c r="I651" s="142"/>
      <c r="J651" s="4"/>
      <c r="K651" s="4"/>
    </row>
    <row r="652" spans="2:11" ht="12" customHeight="1" x14ac:dyDescent="0.25">
      <c r="B652" s="4"/>
      <c r="C652" s="4"/>
      <c r="D652" s="142"/>
      <c r="E652" s="142"/>
      <c r="F652" s="142"/>
      <c r="G652" s="142"/>
      <c r="H652" s="142"/>
      <c r="I652" s="142"/>
      <c r="J652" s="4"/>
      <c r="K652" s="4"/>
    </row>
    <row r="653" spans="2:11" ht="12" customHeight="1" x14ac:dyDescent="0.25">
      <c r="B653" s="4"/>
      <c r="C653" s="4"/>
      <c r="D653" s="142"/>
      <c r="E653" s="142"/>
      <c r="F653" s="142"/>
      <c r="G653" s="142"/>
      <c r="H653" s="142"/>
      <c r="I653" s="142"/>
      <c r="J653" s="4"/>
      <c r="K653" s="4"/>
    </row>
    <row r="654" spans="2:11" ht="12" customHeight="1" x14ac:dyDescent="0.25">
      <c r="B654" s="4"/>
      <c r="C654" s="4"/>
      <c r="D654" s="142"/>
      <c r="E654" s="142"/>
      <c r="F654" s="142"/>
      <c r="G654" s="142"/>
      <c r="H654" s="142"/>
      <c r="I654" s="142"/>
      <c r="J654" s="4"/>
      <c r="K654" s="4"/>
    </row>
    <row r="655" spans="2:11" ht="12" customHeight="1" x14ac:dyDescent="0.25">
      <c r="B655" s="4"/>
      <c r="C655" s="4"/>
      <c r="D655" s="142"/>
      <c r="E655" s="142"/>
      <c r="F655" s="142"/>
      <c r="G655" s="142"/>
      <c r="H655" s="142"/>
      <c r="I655" s="142"/>
      <c r="J655" s="4"/>
      <c r="K655" s="4"/>
    </row>
    <row r="656" spans="2:11" ht="12" customHeight="1" x14ac:dyDescent="0.25">
      <c r="B656" s="4"/>
      <c r="C656" s="4"/>
      <c r="D656" s="142"/>
      <c r="E656" s="142"/>
      <c r="F656" s="142"/>
      <c r="G656" s="142"/>
      <c r="H656" s="142"/>
      <c r="I656" s="142"/>
      <c r="J656" s="4"/>
      <c r="K656" s="4"/>
    </row>
    <row r="657" spans="2:11" ht="12" customHeight="1" x14ac:dyDescent="0.25">
      <c r="B657" s="4"/>
      <c r="C657" s="4"/>
      <c r="D657" s="142"/>
      <c r="E657" s="142"/>
      <c r="F657" s="142"/>
      <c r="G657" s="142"/>
      <c r="H657" s="142"/>
      <c r="I657" s="142"/>
      <c r="J657" s="4"/>
      <c r="K657" s="4"/>
    </row>
    <row r="658" spans="2:11" ht="12" customHeight="1" x14ac:dyDescent="0.25">
      <c r="B658" s="4"/>
      <c r="C658" s="4"/>
      <c r="D658" s="142"/>
      <c r="E658" s="142"/>
      <c r="F658" s="142"/>
      <c r="G658" s="142"/>
      <c r="H658" s="142"/>
      <c r="I658" s="142"/>
      <c r="J658" s="4"/>
      <c r="K658" s="4"/>
    </row>
    <row r="659" spans="2:11" ht="12" customHeight="1" x14ac:dyDescent="0.25">
      <c r="B659" s="4"/>
      <c r="C659" s="4"/>
      <c r="D659" s="142"/>
      <c r="E659" s="142"/>
      <c r="F659" s="142"/>
      <c r="G659" s="142"/>
      <c r="H659" s="142"/>
      <c r="I659" s="142"/>
      <c r="J659" s="4"/>
      <c r="K659" s="4"/>
    </row>
    <row r="660" spans="2:11" ht="12" customHeight="1" x14ac:dyDescent="0.25">
      <c r="B660" s="4"/>
      <c r="C660" s="4"/>
      <c r="D660" s="142"/>
      <c r="E660" s="142"/>
      <c r="F660" s="142"/>
      <c r="G660" s="142"/>
      <c r="H660" s="142"/>
      <c r="I660" s="142"/>
      <c r="J660" s="4"/>
      <c r="K660" s="4"/>
    </row>
    <row r="661" spans="2:11" ht="12" customHeight="1" x14ac:dyDescent="0.25">
      <c r="B661" s="4"/>
      <c r="C661" s="4"/>
      <c r="D661" s="142"/>
      <c r="E661" s="142"/>
      <c r="F661" s="142"/>
      <c r="G661" s="142"/>
      <c r="H661" s="142"/>
      <c r="I661" s="142"/>
      <c r="J661" s="4"/>
      <c r="K661" s="4"/>
    </row>
    <row r="662" spans="2:11" ht="12" customHeight="1" x14ac:dyDescent="0.25">
      <c r="B662" s="4"/>
      <c r="C662" s="4"/>
      <c r="D662" s="142"/>
      <c r="E662" s="142"/>
      <c r="F662" s="142"/>
      <c r="G662" s="142"/>
      <c r="H662" s="142"/>
      <c r="I662" s="142"/>
      <c r="J662" s="4"/>
      <c r="K662" s="4"/>
    </row>
    <row r="663" spans="2:11" ht="12" customHeight="1" x14ac:dyDescent="0.25">
      <c r="B663" s="4"/>
      <c r="C663" s="4"/>
      <c r="D663" s="142"/>
      <c r="E663" s="142"/>
      <c r="F663" s="142"/>
      <c r="G663" s="142"/>
      <c r="H663" s="142"/>
      <c r="I663" s="142"/>
      <c r="J663" s="4"/>
      <c r="K663" s="4"/>
    </row>
    <row r="664" spans="2:11" ht="12" customHeight="1" x14ac:dyDescent="0.25">
      <c r="B664" s="4"/>
      <c r="C664" s="4"/>
      <c r="D664" s="142"/>
      <c r="E664" s="142"/>
      <c r="F664" s="142"/>
      <c r="G664" s="142"/>
      <c r="H664" s="142"/>
      <c r="I664" s="142"/>
      <c r="J664" s="4"/>
      <c r="K664" s="4"/>
    </row>
    <row r="665" spans="2:11" ht="12" customHeight="1" x14ac:dyDescent="0.25">
      <c r="B665" s="4"/>
      <c r="C665" s="4"/>
      <c r="D665" s="142"/>
      <c r="E665" s="142"/>
      <c r="F665" s="142"/>
      <c r="G665" s="142"/>
      <c r="H665" s="142"/>
      <c r="I665" s="142"/>
      <c r="J665" s="4"/>
      <c r="K665" s="4"/>
    </row>
    <row r="666" spans="2:11" ht="12" customHeight="1" x14ac:dyDescent="0.25">
      <c r="B666" s="4"/>
      <c r="C666" s="4"/>
      <c r="D666" s="142"/>
      <c r="E666" s="142"/>
      <c r="F666" s="142"/>
      <c r="G666" s="142"/>
      <c r="H666" s="142"/>
      <c r="I666" s="142"/>
      <c r="J666" s="4"/>
      <c r="K666" s="4"/>
    </row>
    <row r="667" spans="2:11" ht="12" customHeight="1" x14ac:dyDescent="0.25">
      <c r="B667" s="4"/>
      <c r="C667" s="4"/>
      <c r="D667" s="142"/>
      <c r="E667" s="142"/>
      <c r="F667" s="142"/>
      <c r="G667" s="142"/>
      <c r="H667" s="142"/>
      <c r="I667" s="142"/>
      <c r="J667" s="4"/>
      <c r="K667" s="4"/>
    </row>
    <row r="668" spans="2:11" ht="12" customHeight="1" x14ac:dyDescent="0.25">
      <c r="B668" s="4"/>
      <c r="C668" s="4"/>
      <c r="D668" s="142"/>
      <c r="E668" s="142"/>
      <c r="F668" s="142"/>
      <c r="G668" s="142"/>
      <c r="H668" s="142"/>
      <c r="I668" s="142"/>
      <c r="J668" s="4"/>
      <c r="K668" s="4"/>
    </row>
    <row r="669" spans="2:11" ht="12" customHeight="1" x14ac:dyDescent="0.25">
      <c r="B669" s="4"/>
      <c r="C669" s="4"/>
      <c r="D669" s="142"/>
      <c r="E669" s="142"/>
      <c r="F669" s="142"/>
      <c r="G669" s="142"/>
      <c r="H669" s="142"/>
      <c r="I669" s="142"/>
      <c r="J669" s="4"/>
      <c r="K669" s="4"/>
    </row>
    <row r="670" spans="2:11" ht="12" customHeight="1" x14ac:dyDescent="0.25">
      <c r="B670" s="4"/>
      <c r="C670" s="4"/>
      <c r="D670" s="142"/>
      <c r="E670" s="142"/>
      <c r="F670" s="142"/>
      <c r="G670" s="142"/>
      <c r="H670" s="142"/>
      <c r="I670" s="142"/>
      <c r="J670" s="4"/>
      <c r="K670" s="4"/>
    </row>
    <row r="671" spans="2:11" ht="12" customHeight="1" x14ac:dyDescent="0.25">
      <c r="B671" s="4"/>
      <c r="C671" s="4"/>
      <c r="D671" s="142"/>
      <c r="E671" s="142"/>
      <c r="F671" s="142"/>
      <c r="G671" s="142"/>
      <c r="H671" s="142"/>
      <c r="I671" s="142"/>
      <c r="J671" s="4"/>
      <c r="K671" s="4"/>
    </row>
    <row r="672" spans="2:11" ht="12" customHeight="1" x14ac:dyDescent="0.25">
      <c r="B672" s="4"/>
      <c r="C672" s="4"/>
      <c r="D672" s="142"/>
      <c r="E672" s="142"/>
      <c r="F672" s="142"/>
      <c r="G672" s="142"/>
      <c r="H672" s="142"/>
      <c r="I672" s="142"/>
      <c r="J672" s="4"/>
      <c r="K672" s="4"/>
    </row>
    <row r="673" spans="2:11" ht="12" customHeight="1" x14ac:dyDescent="0.25">
      <c r="B673" s="4"/>
      <c r="C673" s="4"/>
      <c r="D673" s="142"/>
      <c r="E673" s="142"/>
      <c r="F673" s="142"/>
      <c r="G673" s="142"/>
      <c r="H673" s="142"/>
      <c r="I673" s="142"/>
      <c r="J673" s="4"/>
      <c r="K673" s="4"/>
    </row>
    <row r="674" spans="2:11" ht="12" customHeight="1" x14ac:dyDescent="0.25">
      <c r="B674" s="4"/>
      <c r="C674" s="4"/>
      <c r="D674" s="142"/>
      <c r="E674" s="142"/>
      <c r="F674" s="142"/>
      <c r="G674" s="142"/>
      <c r="H674" s="142"/>
      <c r="I674" s="142"/>
      <c r="J674" s="4"/>
      <c r="K674" s="4"/>
    </row>
    <row r="675" spans="2:11" ht="12" customHeight="1" x14ac:dyDescent="0.25">
      <c r="B675" s="4"/>
      <c r="C675" s="4"/>
      <c r="D675" s="142"/>
      <c r="E675" s="142"/>
      <c r="F675" s="142"/>
      <c r="G675" s="142"/>
      <c r="H675" s="142"/>
      <c r="I675" s="142"/>
      <c r="J675" s="4"/>
      <c r="K675" s="4"/>
    </row>
    <row r="676" spans="2:11" ht="12" customHeight="1" x14ac:dyDescent="0.25">
      <c r="B676" s="4"/>
      <c r="C676" s="4"/>
      <c r="D676" s="142"/>
      <c r="E676" s="142"/>
      <c r="F676" s="142"/>
      <c r="G676" s="142"/>
      <c r="H676" s="142"/>
      <c r="I676" s="142"/>
      <c r="J676" s="4"/>
      <c r="K676" s="4"/>
    </row>
    <row r="677" spans="2:11" ht="12" customHeight="1" x14ac:dyDescent="0.25">
      <c r="B677" s="4"/>
      <c r="C677" s="4"/>
      <c r="D677" s="142"/>
      <c r="E677" s="142"/>
      <c r="F677" s="142"/>
      <c r="G677" s="142"/>
      <c r="H677" s="142"/>
      <c r="I677" s="142"/>
      <c r="J677" s="4"/>
      <c r="K677" s="4"/>
    </row>
    <row r="678" spans="2:11" ht="12" customHeight="1" x14ac:dyDescent="0.25">
      <c r="B678" s="4"/>
      <c r="C678" s="4"/>
      <c r="D678" s="142"/>
      <c r="E678" s="142"/>
      <c r="F678" s="142"/>
      <c r="G678" s="142"/>
      <c r="H678" s="142"/>
      <c r="I678" s="142"/>
      <c r="J678" s="4"/>
      <c r="K678" s="4"/>
    </row>
    <row r="679" spans="2:11" ht="12" customHeight="1" x14ac:dyDescent="0.25">
      <c r="B679" s="4"/>
      <c r="C679" s="4"/>
      <c r="D679" s="142"/>
      <c r="E679" s="142"/>
      <c r="F679" s="142"/>
      <c r="G679" s="142"/>
      <c r="H679" s="142"/>
      <c r="I679" s="142"/>
      <c r="J679" s="4"/>
      <c r="K679" s="4"/>
    </row>
    <row r="680" spans="2:11" ht="12" customHeight="1" x14ac:dyDescent="0.25">
      <c r="B680" s="4"/>
      <c r="C680" s="4"/>
      <c r="D680" s="142"/>
      <c r="E680" s="142"/>
      <c r="F680" s="142"/>
      <c r="G680" s="142"/>
      <c r="H680" s="142"/>
      <c r="I680" s="142"/>
      <c r="J680" s="4"/>
      <c r="K680" s="4"/>
    </row>
    <row r="681" spans="2:11" ht="12" customHeight="1" x14ac:dyDescent="0.25">
      <c r="B681" s="4"/>
      <c r="C681" s="4"/>
      <c r="D681" s="142"/>
      <c r="E681" s="142"/>
      <c r="F681" s="142"/>
      <c r="G681" s="142"/>
      <c r="H681" s="142"/>
      <c r="I681" s="142"/>
      <c r="J681" s="4"/>
      <c r="K681" s="4"/>
    </row>
    <row r="682" spans="2:11" ht="12" customHeight="1" x14ac:dyDescent="0.25">
      <c r="B682" s="4"/>
      <c r="C682" s="4"/>
      <c r="D682" s="142"/>
      <c r="E682" s="142"/>
      <c r="F682" s="142"/>
      <c r="G682" s="142"/>
      <c r="H682" s="142"/>
      <c r="I682" s="142"/>
      <c r="J682" s="4"/>
      <c r="K682" s="4"/>
    </row>
    <row r="683" spans="2:11" ht="12" customHeight="1" x14ac:dyDescent="0.25">
      <c r="B683" s="4"/>
      <c r="C683" s="4"/>
      <c r="D683" s="142"/>
      <c r="E683" s="142"/>
      <c r="F683" s="142"/>
      <c r="G683" s="142"/>
      <c r="H683" s="142"/>
      <c r="I683" s="142"/>
      <c r="J683" s="4"/>
      <c r="K683" s="4"/>
    </row>
    <row r="684" spans="2:11" ht="12" customHeight="1" x14ac:dyDescent="0.25">
      <c r="B684" s="4"/>
      <c r="C684" s="4"/>
      <c r="D684" s="142"/>
      <c r="E684" s="142"/>
      <c r="F684" s="142"/>
      <c r="G684" s="142"/>
      <c r="H684" s="142"/>
      <c r="I684" s="142"/>
      <c r="J684" s="4"/>
      <c r="K684" s="4"/>
    </row>
    <row r="685" spans="2:11" ht="12" customHeight="1" x14ac:dyDescent="0.25">
      <c r="B685" s="4"/>
      <c r="C685" s="4"/>
      <c r="D685" s="142"/>
      <c r="E685" s="142"/>
      <c r="F685" s="142"/>
      <c r="G685" s="142"/>
      <c r="H685" s="142"/>
      <c r="I685" s="142"/>
      <c r="J685" s="4"/>
      <c r="K685" s="4"/>
    </row>
    <row r="686" spans="2:11" ht="12" customHeight="1" x14ac:dyDescent="0.25">
      <c r="B686" s="4"/>
      <c r="C686" s="4"/>
      <c r="D686" s="142"/>
      <c r="E686" s="142"/>
      <c r="F686" s="142"/>
      <c r="G686" s="142"/>
      <c r="H686" s="142"/>
      <c r="I686" s="142"/>
      <c r="J686" s="4"/>
      <c r="K686" s="4"/>
    </row>
    <row r="687" spans="2:11" ht="12" customHeight="1" x14ac:dyDescent="0.25">
      <c r="B687" s="4"/>
      <c r="C687" s="4"/>
      <c r="D687" s="142"/>
      <c r="E687" s="142"/>
      <c r="F687" s="142"/>
      <c r="G687" s="142"/>
      <c r="H687" s="142"/>
      <c r="I687" s="142"/>
      <c r="J687" s="4"/>
      <c r="K687" s="4"/>
    </row>
    <row r="688" spans="2:11" ht="12" customHeight="1" x14ac:dyDescent="0.25">
      <c r="B688" s="4"/>
      <c r="C688" s="4"/>
      <c r="D688" s="142"/>
      <c r="E688" s="142"/>
      <c r="F688" s="142"/>
      <c r="G688" s="142"/>
      <c r="H688" s="142"/>
      <c r="I688" s="142"/>
      <c r="J688" s="4"/>
      <c r="K688" s="4"/>
    </row>
    <row r="689" spans="2:11" ht="12" customHeight="1" x14ac:dyDescent="0.25">
      <c r="B689" s="4"/>
      <c r="C689" s="4"/>
      <c r="D689" s="142"/>
      <c r="E689" s="142"/>
      <c r="F689" s="142"/>
      <c r="G689" s="142"/>
      <c r="H689" s="142"/>
      <c r="I689" s="142"/>
      <c r="J689" s="4"/>
      <c r="K689" s="4"/>
    </row>
    <row r="690" spans="2:11" ht="12" customHeight="1" x14ac:dyDescent="0.25">
      <c r="B690" s="4"/>
      <c r="C690" s="4"/>
      <c r="D690" s="142"/>
      <c r="E690" s="142"/>
      <c r="F690" s="142"/>
      <c r="G690" s="142"/>
      <c r="H690" s="142"/>
      <c r="I690" s="142"/>
      <c r="J690" s="4"/>
      <c r="K690" s="4"/>
    </row>
    <row r="691" spans="2:11" ht="12" customHeight="1" x14ac:dyDescent="0.25">
      <c r="B691" s="4"/>
      <c r="C691" s="4"/>
      <c r="D691" s="142"/>
      <c r="E691" s="142"/>
      <c r="F691" s="142"/>
      <c r="G691" s="142"/>
      <c r="H691" s="142"/>
      <c r="I691" s="142"/>
      <c r="J691" s="4"/>
      <c r="K691" s="4"/>
    </row>
    <row r="692" spans="2:11" ht="12" customHeight="1" x14ac:dyDescent="0.25">
      <c r="B692" s="4"/>
      <c r="C692" s="4"/>
      <c r="D692" s="142"/>
      <c r="E692" s="142"/>
      <c r="F692" s="142"/>
      <c r="G692" s="142"/>
      <c r="H692" s="142"/>
      <c r="I692" s="142"/>
      <c r="J692" s="4"/>
      <c r="K692" s="4"/>
    </row>
    <row r="693" spans="2:11" ht="12" customHeight="1" x14ac:dyDescent="0.25">
      <c r="B693" s="4"/>
      <c r="C693" s="4"/>
      <c r="D693" s="142"/>
      <c r="E693" s="142"/>
      <c r="F693" s="142"/>
      <c r="G693" s="142"/>
      <c r="H693" s="142"/>
      <c r="I693" s="142"/>
      <c r="J693" s="4"/>
      <c r="K693" s="4"/>
    </row>
    <row r="694" spans="2:11" ht="12" customHeight="1" x14ac:dyDescent="0.25">
      <c r="B694" s="4"/>
      <c r="C694" s="4"/>
      <c r="D694" s="142"/>
      <c r="E694" s="142"/>
      <c r="F694" s="142"/>
      <c r="G694" s="142"/>
      <c r="H694" s="142"/>
      <c r="I694" s="142"/>
      <c r="J694" s="4"/>
      <c r="K694" s="4"/>
    </row>
    <row r="695" spans="2:11" ht="12" customHeight="1" x14ac:dyDescent="0.25">
      <c r="B695" s="4"/>
      <c r="C695" s="4"/>
      <c r="D695" s="142"/>
      <c r="E695" s="142"/>
      <c r="F695" s="142"/>
      <c r="G695" s="142"/>
      <c r="H695" s="142"/>
      <c r="I695" s="142"/>
      <c r="J695" s="4"/>
      <c r="K695" s="4"/>
    </row>
    <row r="696" spans="2:11" ht="12" customHeight="1" x14ac:dyDescent="0.25">
      <c r="B696" s="4"/>
      <c r="C696" s="4"/>
      <c r="D696" s="142"/>
      <c r="E696" s="142"/>
      <c r="F696" s="142"/>
      <c r="G696" s="142"/>
      <c r="H696" s="142"/>
      <c r="I696" s="142"/>
      <c r="J696" s="4"/>
      <c r="K696" s="4"/>
    </row>
    <row r="697" spans="2:11" ht="12" customHeight="1" x14ac:dyDescent="0.25">
      <c r="B697" s="4"/>
      <c r="C697" s="4"/>
      <c r="D697" s="142"/>
      <c r="E697" s="142"/>
      <c r="F697" s="142"/>
      <c r="G697" s="142"/>
      <c r="H697" s="142"/>
      <c r="I697" s="142"/>
      <c r="J697" s="4"/>
      <c r="K697" s="4"/>
    </row>
    <row r="698" spans="2:11" ht="12" customHeight="1" x14ac:dyDescent="0.25">
      <c r="B698" s="4"/>
      <c r="C698" s="4"/>
      <c r="D698" s="142"/>
      <c r="E698" s="142"/>
      <c r="F698" s="142"/>
      <c r="G698" s="142"/>
      <c r="H698" s="142"/>
      <c r="I698" s="142"/>
      <c r="J698" s="4"/>
      <c r="K698" s="4"/>
    </row>
    <row r="699" spans="2:11" ht="12" customHeight="1" x14ac:dyDescent="0.25">
      <c r="B699" s="4"/>
      <c r="C699" s="4"/>
      <c r="D699" s="142"/>
      <c r="E699" s="142"/>
      <c r="F699" s="142"/>
      <c r="G699" s="142"/>
      <c r="H699" s="142"/>
      <c r="I699" s="142"/>
      <c r="J699" s="4"/>
      <c r="K699" s="4"/>
    </row>
    <row r="700" spans="2:11" ht="12" customHeight="1" x14ac:dyDescent="0.25">
      <c r="B700" s="4"/>
      <c r="C700" s="4"/>
      <c r="D700" s="142"/>
      <c r="E700" s="142"/>
      <c r="F700" s="142"/>
      <c r="G700" s="142"/>
      <c r="H700" s="142"/>
      <c r="I700" s="142"/>
      <c r="J700" s="4"/>
      <c r="K700" s="4"/>
    </row>
    <row r="701" spans="2:11" ht="12" customHeight="1" x14ac:dyDescent="0.25">
      <c r="B701" s="4"/>
      <c r="C701" s="4"/>
      <c r="D701" s="142"/>
      <c r="E701" s="142"/>
      <c r="F701" s="142"/>
      <c r="G701" s="142"/>
      <c r="H701" s="142"/>
      <c r="I701" s="142"/>
      <c r="J701" s="4"/>
      <c r="K701" s="4"/>
    </row>
    <row r="702" spans="2:11" ht="12" customHeight="1" x14ac:dyDescent="0.25">
      <c r="B702" s="4"/>
      <c r="C702" s="4"/>
      <c r="D702" s="142"/>
      <c r="E702" s="142"/>
      <c r="F702" s="142"/>
      <c r="G702" s="142"/>
      <c r="H702" s="142"/>
      <c r="I702" s="142"/>
      <c r="J702" s="4"/>
      <c r="K702" s="4"/>
    </row>
    <row r="703" spans="2:11" ht="12" customHeight="1" x14ac:dyDescent="0.25">
      <c r="B703" s="4"/>
      <c r="C703" s="4"/>
      <c r="D703" s="142"/>
      <c r="E703" s="142"/>
      <c r="F703" s="142"/>
      <c r="G703" s="142"/>
      <c r="H703" s="142"/>
      <c r="I703" s="142"/>
      <c r="J703" s="4"/>
      <c r="K703" s="4"/>
    </row>
    <row r="704" spans="2:11" ht="12" customHeight="1" x14ac:dyDescent="0.25">
      <c r="B704" s="4"/>
      <c r="C704" s="4"/>
      <c r="D704" s="142"/>
      <c r="E704" s="142"/>
      <c r="F704" s="142"/>
      <c r="G704" s="142"/>
      <c r="H704" s="142"/>
      <c r="I704" s="142"/>
      <c r="J704" s="4"/>
      <c r="K704" s="4"/>
    </row>
    <row r="705" spans="2:11" ht="12" customHeight="1" x14ac:dyDescent="0.25">
      <c r="B705" s="4"/>
      <c r="C705" s="4"/>
      <c r="D705" s="142"/>
      <c r="E705" s="142"/>
      <c r="F705" s="142"/>
      <c r="G705" s="142"/>
      <c r="H705" s="142"/>
      <c r="I705" s="142"/>
      <c r="J705" s="4"/>
      <c r="K705" s="4"/>
    </row>
    <row r="706" spans="2:11" ht="12" customHeight="1" x14ac:dyDescent="0.25">
      <c r="B706" s="4"/>
      <c r="C706" s="4"/>
      <c r="D706" s="142"/>
      <c r="E706" s="142"/>
      <c r="F706" s="142"/>
      <c r="G706" s="142"/>
      <c r="H706" s="142"/>
      <c r="I706" s="142"/>
      <c r="J706" s="4"/>
      <c r="K706" s="4"/>
    </row>
    <row r="707" spans="2:11" ht="12" customHeight="1" x14ac:dyDescent="0.25">
      <c r="B707" s="4"/>
      <c r="C707" s="4"/>
      <c r="D707" s="142"/>
      <c r="E707" s="142"/>
      <c r="F707" s="142"/>
      <c r="G707" s="142"/>
      <c r="H707" s="142"/>
      <c r="I707" s="142"/>
      <c r="J707" s="4"/>
      <c r="K707" s="4"/>
    </row>
    <row r="708" spans="2:11" ht="12" customHeight="1" x14ac:dyDescent="0.25">
      <c r="B708" s="4"/>
      <c r="C708" s="4"/>
      <c r="D708" s="142"/>
      <c r="E708" s="142"/>
      <c r="F708" s="142"/>
      <c r="G708" s="142"/>
      <c r="H708" s="142"/>
      <c r="I708" s="142"/>
      <c r="J708" s="4"/>
      <c r="K708" s="4"/>
    </row>
    <row r="709" spans="2:11" ht="12" customHeight="1" x14ac:dyDescent="0.25">
      <c r="B709" s="4"/>
      <c r="C709" s="4"/>
      <c r="D709" s="142"/>
      <c r="E709" s="142"/>
      <c r="F709" s="142"/>
      <c r="G709" s="142"/>
      <c r="H709" s="142"/>
      <c r="I709" s="142"/>
      <c r="J709" s="4"/>
      <c r="K709" s="4"/>
    </row>
    <row r="710" spans="2:11" ht="12" customHeight="1" x14ac:dyDescent="0.25">
      <c r="B710" s="4"/>
      <c r="C710" s="4"/>
      <c r="D710" s="142"/>
      <c r="E710" s="142"/>
      <c r="F710" s="142"/>
      <c r="G710" s="142"/>
      <c r="H710" s="142"/>
      <c r="I710" s="142"/>
      <c r="J710" s="4"/>
      <c r="K710" s="4"/>
    </row>
    <row r="711" spans="2:11" ht="12" customHeight="1" x14ac:dyDescent="0.25">
      <c r="B711" s="4"/>
      <c r="C711" s="4"/>
      <c r="D711" s="142"/>
      <c r="E711" s="142"/>
      <c r="F711" s="142"/>
      <c r="G711" s="142"/>
      <c r="H711" s="142"/>
      <c r="I711" s="142"/>
      <c r="J711" s="4"/>
      <c r="K711" s="4"/>
    </row>
    <row r="712" spans="2:11" ht="12" customHeight="1" x14ac:dyDescent="0.25">
      <c r="B712" s="4"/>
      <c r="C712" s="4"/>
      <c r="D712" s="142"/>
      <c r="E712" s="142"/>
      <c r="F712" s="142"/>
      <c r="G712" s="142"/>
      <c r="H712" s="142"/>
      <c r="I712" s="142"/>
      <c r="J712" s="4"/>
      <c r="K712" s="4"/>
    </row>
    <row r="713" spans="2:11" ht="12" customHeight="1" x14ac:dyDescent="0.25">
      <c r="B713" s="4"/>
      <c r="C713" s="4"/>
      <c r="D713" s="142"/>
      <c r="E713" s="142"/>
      <c r="F713" s="142"/>
      <c r="G713" s="142"/>
      <c r="H713" s="142"/>
      <c r="I713" s="142"/>
      <c r="J713" s="4"/>
      <c r="K713" s="4"/>
    </row>
    <row r="714" spans="2:11" ht="12" customHeight="1" x14ac:dyDescent="0.25">
      <c r="B714" s="4"/>
      <c r="C714" s="4"/>
      <c r="D714" s="142"/>
      <c r="E714" s="142"/>
      <c r="F714" s="142"/>
      <c r="G714" s="142"/>
      <c r="H714" s="142"/>
      <c r="I714" s="142"/>
      <c r="J714" s="4"/>
      <c r="K714" s="4"/>
    </row>
    <row r="715" spans="2:11" ht="12" customHeight="1" x14ac:dyDescent="0.25">
      <c r="B715" s="4"/>
      <c r="C715" s="4"/>
      <c r="D715" s="142"/>
      <c r="E715" s="142"/>
      <c r="F715" s="142"/>
      <c r="G715" s="142"/>
      <c r="H715" s="142"/>
      <c r="I715" s="142"/>
      <c r="J715" s="4"/>
      <c r="K715" s="4"/>
    </row>
    <row r="716" spans="2:11" ht="12" customHeight="1" x14ac:dyDescent="0.25">
      <c r="B716" s="4"/>
      <c r="C716" s="4"/>
      <c r="D716" s="142"/>
      <c r="E716" s="142"/>
      <c r="F716" s="142"/>
      <c r="G716" s="142"/>
      <c r="H716" s="142"/>
      <c r="I716" s="142"/>
      <c r="J716" s="4"/>
      <c r="K716" s="4"/>
    </row>
    <row r="717" spans="2:11" ht="12" customHeight="1" x14ac:dyDescent="0.25">
      <c r="B717" s="4"/>
      <c r="C717" s="4"/>
      <c r="D717" s="142"/>
      <c r="E717" s="142"/>
      <c r="F717" s="142"/>
      <c r="G717" s="142"/>
      <c r="H717" s="142"/>
      <c r="I717" s="142"/>
      <c r="J717" s="4"/>
      <c r="K717" s="4"/>
    </row>
    <row r="718" spans="2:11" ht="12" customHeight="1" x14ac:dyDescent="0.25">
      <c r="B718" s="4"/>
      <c r="C718" s="4"/>
      <c r="D718" s="142"/>
      <c r="E718" s="142"/>
      <c r="F718" s="142"/>
      <c r="G718" s="142"/>
      <c r="H718" s="142"/>
      <c r="I718" s="142"/>
      <c r="J718" s="4"/>
      <c r="K718" s="4"/>
    </row>
    <row r="719" spans="2:11" ht="12" customHeight="1" x14ac:dyDescent="0.25">
      <c r="B719" s="4"/>
      <c r="C719" s="4"/>
      <c r="D719" s="142"/>
      <c r="E719" s="142"/>
      <c r="F719" s="142"/>
      <c r="G719" s="142"/>
      <c r="H719" s="142"/>
      <c r="I719" s="142"/>
      <c r="J719" s="4"/>
      <c r="K719" s="4"/>
    </row>
    <row r="720" spans="2:11" ht="12" customHeight="1" x14ac:dyDescent="0.25">
      <c r="B720" s="4"/>
      <c r="C720" s="4"/>
      <c r="D720" s="142"/>
      <c r="E720" s="142"/>
      <c r="F720" s="142"/>
      <c r="G720" s="142"/>
      <c r="H720" s="142"/>
      <c r="I720" s="142"/>
      <c r="J720" s="4"/>
      <c r="K720" s="4"/>
    </row>
    <row r="721" spans="2:11" ht="12" customHeight="1" x14ac:dyDescent="0.25">
      <c r="B721" s="4"/>
      <c r="C721" s="4"/>
      <c r="D721" s="142"/>
      <c r="E721" s="142"/>
      <c r="F721" s="142"/>
      <c r="G721" s="142"/>
      <c r="H721" s="142"/>
      <c r="I721" s="142"/>
      <c r="J721" s="4"/>
      <c r="K721" s="4"/>
    </row>
    <row r="722" spans="2:11" ht="12" customHeight="1" x14ac:dyDescent="0.25">
      <c r="B722" s="4"/>
      <c r="C722" s="4"/>
      <c r="D722" s="142"/>
      <c r="E722" s="142"/>
      <c r="F722" s="142"/>
      <c r="G722" s="142"/>
      <c r="H722" s="142"/>
      <c r="I722" s="142"/>
      <c r="J722" s="4"/>
      <c r="K722" s="4"/>
    </row>
    <row r="723" spans="2:11" ht="12" customHeight="1" x14ac:dyDescent="0.25">
      <c r="B723" s="4"/>
      <c r="C723" s="4"/>
      <c r="D723" s="142"/>
      <c r="E723" s="142"/>
      <c r="F723" s="142"/>
      <c r="G723" s="142"/>
      <c r="H723" s="142"/>
      <c r="I723" s="142"/>
      <c r="J723" s="4"/>
      <c r="K723" s="4"/>
    </row>
    <row r="724" spans="2:11" ht="12" customHeight="1" x14ac:dyDescent="0.25">
      <c r="B724" s="4"/>
      <c r="C724" s="4"/>
      <c r="D724" s="142"/>
      <c r="E724" s="142"/>
      <c r="F724" s="142"/>
      <c r="G724" s="142"/>
      <c r="H724" s="142"/>
      <c r="I724" s="142"/>
      <c r="J724" s="4"/>
      <c r="K724" s="4"/>
    </row>
    <row r="725" spans="2:11" ht="12" customHeight="1" x14ac:dyDescent="0.25">
      <c r="B725" s="4"/>
      <c r="C725" s="4"/>
      <c r="D725" s="142"/>
      <c r="E725" s="142"/>
      <c r="F725" s="142"/>
      <c r="G725" s="142"/>
      <c r="H725" s="142"/>
      <c r="I725" s="142"/>
      <c r="J725" s="4"/>
      <c r="K725" s="4"/>
    </row>
    <row r="726" spans="2:11" ht="12" customHeight="1" x14ac:dyDescent="0.25">
      <c r="B726" s="4"/>
      <c r="C726" s="4"/>
      <c r="D726" s="142"/>
      <c r="E726" s="142"/>
      <c r="F726" s="142"/>
      <c r="G726" s="142"/>
      <c r="H726" s="142"/>
      <c r="I726" s="142"/>
      <c r="J726" s="4"/>
      <c r="K726" s="4"/>
    </row>
    <row r="727" spans="2:11" ht="12" customHeight="1" x14ac:dyDescent="0.25">
      <c r="B727" s="4"/>
      <c r="C727" s="4"/>
      <c r="D727" s="142"/>
      <c r="E727" s="142"/>
      <c r="F727" s="142"/>
      <c r="G727" s="142"/>
      <c r="H727" s="142"/>
      <c r="I727" s="142"/>
      <c r="J727" s="4"/>
      <c r="K727" s="4"/>
    </row>
    <row r="728" spans="2:11" ht="12" customHeight="1" x14ac:dyDescent="0.25">
      <c r="B728" s="4"/>
      <c r="C728" s="4"/>
      <c r="D728" s="142"/>
      <c r="E728" s="142"/>
      <c r="F728" s="142"/>
      <c r="G728" s="142"/>
      <c r="H728" s="142"/>
      <c r="I728" s="142"/>
      <c r="J728" s="4"/>
      <c r="K728" s="4"/>
    </row>
    <row r="729" spans="2:11" ht="12" customHeight="1" x14ac:dyDescent="0.25">
      <c r="B729" s="4"/>
      <c r="C729" s="4"/>
      <c r="D729" s="142"/>
      <c r="E729" s="142"/>
      <c r="F729" s="142"/>
      <c r="G729" s="142"/>
      <c r="H729" s="142"/>
      <c r="I729" s="142"/>
      <c r="J729" s="4"/>
      <c r="K729" s="4"/>
    </row>
    <row r="730" spans="2:11" ht="12" customHeight="1" x14ac:dyDescent="0.25">
      <c r="B730" s="4"/>
      <c r="C730" s="4"/>
      <c r="D730" s="142"/>
      <c r="E730" s="142"/>
      <c r="F730" s="142"/>
      <c r="G730" s="142"/>
      <c r="H730" s="142"/>
      <c r="I730" s="142"/>
      <c r="J730" s="4"/>
      <c r="K730" s="4"/>
    </row>
    <row r="731" spans="2:11" ht="12" customHeight="1" x14ac:dyDescent="0.25">
      <c r="B731" s="4"/>
      <c r="C731" s="4"/>
      <c r="D731" s="142"/>
      <c r="E731" s="142"/>
      <c r="F731" s="142"/>
      <c r="G731" s="142"/>
      <c r="H731" s="142"/>
      <c r="I731" s="142"/>
      <c r="J731" s="4"/>
      <c r="K731" s="4"/>
    </row>
    <row r="732" spans="2:11" ht="12" customHeight="1" x14ac:dyDescent="0.25">
      <c r="B732" s="4"/>
      <c r="C732" s="4"/>
      <c r="D732" s="142"/>
      <c r="E732" s="142"/>
      <c r="F732" s="142"/>
      <c r="G732" s="142"/>
      <c r="H732" s="142"/>
      <c r="I732" s="142"/>
      <c r="J732" s="4"/>
      <c r="K732" s="4"/>
    </row>
    <row r="733" spans="2:11" ht="12" customHeight="1" x14ac:dyDescent="0.25">
      <c r="B733" s="4"/>
      <c r="C733" s="4"/>
      <c r="D733" s="142"/>
      <c r="E733" s="142"/>
      <c r="F733" s="142"/>
      <c r="G733" s="142"/>
      <c r="H733" s="142"/>
      <c r="I733" s="142"/>
      <c r="J733" s="4"/>
      <c r="K733" s="4"/>
    </row>
    <row r="734" spans="2:11" ht="12" customHeight="1" x14ac:dyDescent="0.25">
      <c r="B734" s="4"/>
      <c r="C734" s="4"/>
      <c r="D734" s="142"/>
      <c r="E734" s="142"/>
      <c r="F734" s="142"/>
      <c r="G734" s="142"/>
      <c r="H734" s="142"/>
      <c r="I734" s="142"/>
      <c r="J734" s="4"/>
      <c r="K734" s="4"/>
    </row>
    <row r="735" spans="2:11" ht="12" customHeight="1" x14ac:dyDescent="0.25">
      <c r="B735" s="4"/>
      <c r="C735" s="4"/>
      <c r="D735" s="142"/>
      <c r="E735" s="142"/>
      <c r="F735" s="142"/>
      <c r="G735" s="142"/>
      <c r="H735" s="142"/>
      <c r="I735" s="142"/>
      <c r="J735" s="4"/>
      <c r="K735" s="4"/>
    </row>
    <row r="736" spans="2:11" ht="12" customHeight="1" x14ac:dyDescent="0.25">
      <c r="B736" s="4"/>
      <c r="C736" s="4"/>
      <c r="D736" s="142"/>
      <c r="E736" s="142"/>
      <c r="F736" s="142"/>
      <c r="G736" s="142"/>
      <c r="H736" s="142"/>
      <c r="I736" s="142"/>
      <c r="J736" s="4"/>
      <c r="K736" s="4"/>
    </row>
    <row r="737" spans="2:11" ht="12" customHeight="1" x14ac:dyDescent="0.25">
      <c r="B737" s="4"/>
      <c r="C737" s="4"/>
      <c r="D737" s="142"/>
      <c r="E737" s="142"/>
      <c r="F737" s="142"/>
      <c r="G737" s="142"/>
      <c r="H737" s="142"/>
      <c r="I737" s="142"/>
      <c r="J737" s="4"/>
      <c r="K737" s="4"/>
    </row>
    <row r="738" spans="2:11" ht="12" customHeight="1" x14ac:dyDescent="0.25">
      <c r="B738" s="4"/>
      <c r="C738" s="4"/>
      <c r="D738" s="142"/>
      <c r="E738" s="142"/>
      <c r="F738" s="142"/>
      <c r="G738" s="142"/>
      <c r="H738" s="142"/>
      <c r="I738" s="142"/>
      <c r="J738" s="4"/>
      <c r="K738" s="4"/>
    </row>
    <row r="739" spans="2:11" ht="12" customHeight="1" x14ac:dyDescent="0.25">
      <c r="B739" s="4"/>
      <c r="C739" s="4"/>
      <c r="D739" s="142"/>
      <c r="E739" s="142"/>
      <c r="F739" s="142"/>
      <c r="G739" s="142"/>
      <c r="H739" s="142"/>
      <c r="I739" s="142"/>
      <c r="J739" s="4"/>
      <c r="K739" s="4"/>
    </row>
    <row r="740" spans="2:11" ht="12" customHeight="1" x14ac:dyDescent="0.25">
      <c r="B740" s="4"/>
      <c r="C740" s="4"/>
      <c r="D740" s="142"/>
      <c r="E740" s="142"/>
      <c r="F740" s="142"/>
      <c r="G740" s="142"/>
      <c r="H740" s="142"/>
      <c r="I740" s="142"/>
      <c r="J740" s="4"/>
      <c r="K740" s="4"/>
    </row>
    <row r="741" spans="2:11" ht="12" customHeight="1" x14ac:dyDescent="0.25">
      <c r="B741" s="4"/>
      <c r="C741" s="4"/>
      <c r="D741" s="142"/>
      <c r="E741" s="142"/>
      <c r="F741" s="142"/>
      <c r="G741" s="142"/>
      <c r="H741" s="142"/>
      <c r="I741" s="142"/>
      <c r="J741" s="4"/>
      <c r="K741" s="4"/>
    </row>
    <row r="742" spans="2:11" ht="12" customHeight="1" x14ac:dyDescent="0.25">
      <c r="B742" s="4"/>
      <c r="C742" s="4"/>
      <c r="D742" s="142"/>
      <c r="E742" s="142"/>
      <c r="F742" s="142"/>
      <c r="G742" s="142"/>
      <c r="H742" s="142"/>
      <c r="I742" s="142"/>
      <c r="J742" s="4"/>
      <c r="K742" s="4"/>
    </row>
    <row r="743" spans="2:11" ht="12" customHeight="1" x14ac:dyDescent="0.25">
      <c r="B743" s="4"/>
      <c r="C743" s="4"/>
      <c r="D743" s="142"/>
      <c r="E743" s="142"/>
      <c r="F743" s="142"/>
      <c r="G743" s="142"/>
      <c r="H743" s="142"/>
      <c r="I743" s="142"/>
      <c r="J743" s="4"/>
      <c r="K743" s="4"/>
    </row>
    <row r="744" spans="2:11" ht="12" customHeight="1" x14ac:dyDescent="0.25">
      <c r="B744" s="4"/>
      <c r="C744" s="4"/>
      <c r="D744" s="142"/>
      <c r="E744" s="142"/>
      <c r="F744" s="142"/>
      <c r="G744" s="142"/>
      <c r="H744" s="142"/>
      <c r="I744" s="142"/>
      <c r="J744" s="4"/>
      <c r="K744" s="4"/>
    </row>
    <row r="745" spans="2:11" ht="12" customHeight="1" x14ac:dyDescent="0.25">
      <c r="B745" s="4"/>
      <c r="C745" s="4"/>
      <c r="D745" s="142"/>
      <c r="E745" s="142"/>
      <c r="F745" s="142"/>
      <c r="G745" s="142"/>
      <c r="H745" s="142"/>
      <c r="I745" s="142"/>
      <c r="J745" s="4"/>
      <c r="K745" s="4"/>
    </row>
    <row r="746" spans="2:11" ht="12" customHeight="1" x14ac:dyDescent="0.25">
      <c r="B746" s="4"/>
      <c r="C746" s="4"/>
      <c r="D746" s="142"/>
      <c r="E746" s="142"/>
      <c r="F746" s="142"/>
      <c r="G746" s="142"/>
      <c r="H746" s="142"/>
      <c r="I746" s="142"/>
      <c r="J746" s="4"/>
      <c r="K746" s="4"/>
    </row>
    <row r="747" spans="2:11" ht="12" customHeight="1" x14ac:dyDescent="0.25">
      <c r="B747" s="4"/>
      <c r="C747" s="4"/>
      <c r="D747" s="142"/>
      <c r="E747" s="142"/>
      <c r="F747" s="142"/>
      <c r="G747" s="142"/>
      <c r="H747" s="142"/>
      <c r="I747" s="142"/>
      <c r="J747" s="4"/>
      <c r="K747" s="4"/>
    </row>
    <row r="748" spans="2:11" ht="12" customHeight="1" x14ac:dyDescent="0.25">
      <c r="B748" s="4"/>
      <c r="C748" s="4"/>
      <c r="D748" s="142"/>
      <c r="E748" s="142"/>
      <c r="F748" s="142"/>
      <c r="G748" s="142"/>
      <c r="H748" s="142"/>
      <c r="I748" s="142"/>
      <c r="J748" s="4"/>
      <c r="K748" s="4"/>
    </row>
    <row r="749" spans="2:11" ht="12" customHeight="1" x14ac:dyDescent="0.25">
      <c r="B749" s="4"/>
      <c r="C749" s="4"/>
      <c r="D749" s="142"/>
      <c r="E749" s="142"/>
      <c r="F749" s="142"/>
      <c r="G749" s="142"/>
      <c r="H749" s="142"/>
      <c r="I749" s="142"/>
      <c r="J749" s="4"/>
      <c r="K749" s="4"/>
    </row>
    <row r="750" spans="2:11" ht="12" customHeight="1" x14ac:dyDescent="0.25">
      <c r="B750" s="4"/>
      <c r="C750" s="4"/>
      <c r="D750" s="142"/>
      <c r="E750" s="142"/>
      <c r="F750" s="142"/>
      <c r="G750" s="142"/>
      <c r="H750" s="142"/>
      <c r="I750" s="142"/>
      <c r="J750" s="4"/>
      <c r="K750" s="4"/>
    </row>
    <row r="751" spans="2:11" ht="12" customHeight="1" x14ac:dyDescent="0.25">
      <c r="B751" s="4"/>
      <c r="C751" s="4"/>
      <c r="D751" s="142"/>
      <c r="E751" s="142"/>
      <c r="F751" s="142"/>
      <c r="G751" s="142"/>
      <c r="H751" s="142"/>
      <c r="I751" s="142"/>
      <c r="J751" s="4"/>
      <c r="K751" s="4"/>
    </row>
    <row r="752" spans="2:11" ht="12" customHeight="1" x14ac:dyDescent="0.25">
      <c r="B752" s="4"/>
      <c r="C752" s="4"/>
      <c r="D752" s="142"/>
      <c r="E752" s="142"/>
      <c r="F752" s="142"/>
      <c r="G752" s="142"/>
      <c r="H752" s="142"/>
      <c r="I752" s="142"/>
      <c r="J752" s="4"/>
      <c r="K752" s="4"/>
    </row>
    <row r="753" spans="2:11" ht="12" customHeight="1" x14ac:dyDescent="0.25">
      <c r="B753" s="4"/>
      <c r="C753" s="4"/>
      <c r="D753" s="142"/>
      <c r="E753" s="142"/>
      <c r="F753" s="142"/>
      <c r="G753" s="142"/>
      <c r="H753" s="142"/>
      <c r="I753" s="142"/>
      <c r="J753" s="4"/>
      <c r="K753" s="4"/>
    </row>
    <row r="754" spans="2:11" ht="12" customHeight="1" x14ac:dyDescent="0.25">
      <c r="B754" s="4"/>
      <c r="C754" s="4"/>
      <c r="D754" s="142"/>
      <c r="E754" s="142"/>
      <c r="F754" s="142"/>
      <c r="G754" s="142"/>
      <c r="H754" s="142"/>
      <c r="I754" s="142"/>
      <c r="J754" s="4"/>
      <c r="K754" s="4"/>
    </row>
    <row r="755" spans="2:11" ht="12" customHeight="1" x14ac:dyDescent="0.25">
      <c r="B755" s="4"/>
      <c r="C755" s="4"/>
      <c r="D755" s="142"/>
      <c r="E755" s="142"/>
      <c r="F755" s="142"/>
      <c r="G755" s="142"/>
      <c r="H755" s="142"/>
      <c r="I755" s="142"/>
      <c r="J755" s="4"/>
      <c r="K755" s="4"/>
    </row>
    <row r="756" spans="2:11" ht="12" customHeight="1" x14ac:dyDescent="0.25">
      <c r="B756" s="4"/>
      <c r="C756" s="4"/>
      <c r="D756" s="142"/>
      <c r="E756" s="142"/>
      <c r="F756" s="142"/>
      <c r="G756" s="142"/>
      <c r="H756" s="142"/>
      <c r="I756" s="142"/>
      <c r="J756" s="4"/>
      <c r="K756" s="4"/>
    </row>
    <row r="757" spans="2:11" ht="12" customHeight="1" x14ac:dyDescent="0.25">
      <c r="B757" s="4"/>
      <c r="C757" s="4"/>
      <c r="D757" s="142"/>
      <c r="E757" s="142"/>
      <c r="F757" s="142"/>
      <c r="G757" s="142"/>
      <c r="H757" s="142"/>
      <c r="I757" s="142"/>
      <c r="J757" s="4"/>
      <c r="K757" s="4"/>
    </row>
    <row r="758" spans="2:11" ht="12" customHeight="1" x14ac:dyDescent="0.25">
      <c r="B758" s="4"/>
      <c r="C758" s="4"/>
      <c r="D758" s="142"/>
      <c r="E758" s="142"/>
      <c r="F758" s="142"/>
      <c r="G758" s="142"/>
      <c r="H758" s="142"/>
      <c r="I758" s="142"/>
      <c r="J758" s="4"/>
      <c r="K758" s="4"/>
    </row>
    <row r="759" spans="2:11" ht="12" customHeight="1" x14ac:dyDescent="0.25">
      <c r="B759" s="4"/>
      <c r="C759" s="4"/>
      <c r="D759" s="142"/>
      <c r="E759" s="142"/>
      <c r="F759" s="142"/>
      <c r="G759" s="142"/>
      <c r="H759" s="142"/>
      <c r="I759" s="142"/>
      <c r="J759" s="4"/>
      <c r="K759" s="4"/>
    </row>
    <row r="760" spans="2:11" ht="12" customHeight="1" x14ac:dyDescent="0.25">
      <c r="B760" s="4"/>
      <c r="C760" s="4"/>
      <c r="D760" s="142"/>
      <c r="E760" s="142"/>
      <c r="F760" s="142"/>
      <c r="G760" s="142"/>
      <c r="H760" s="142"/>
      <c r="I760" s="142"/>
      <c r="J760" s="4"/>
      <c r="K760" s="4"/>
    </row>
    <row r="761" spans="2:11" ht="12" customHeight="1" x14ac:dyDescent="0.25">
      <c r="B761" s="4"/>
      <c r="C761" s="4"/>
      <c r="D761" s="142"/>
      <c r="E761" s="142"/>
      <c r="F761" s="142"/>
      <c r="G761" s="142"/>
      <c r="H761" s="142"/>
      <c r="I761" s="142"/>
      <c r="J761" s="4"/>
      <c r="K761" s="4"/>
    </row>
    <row r="762" spans="2:11" ht="12" customHeight="1" x14ac:dyDescent="0.25">
      <c r="B762" s="4"/>
      <c r="C762" s="4"/>
      <c r="D762" s="142"/>
      <c r="E762" s="142"/>
      <c r="F762" s="142"/>
      <c r="G762" s="142"/>
      <c r="H762" s="142"/>
      <c r="I762" s="142"/>
      <c r="J762" s="4"/>
      <c r="K762" s="4"/>
    </row>
    <row r="763" spans="2:11" ht="12" customHeight="1" x14ac:dyDescent="0.25">
      <c r="B763" s="4"/>
      <c r="C763" s="4"/>
      <c r="D763" s="142"/>
      <c r="E763" s="142"/>
      <c r="F763" s="142"/>
      <c r="G763" s="142"/>
      <c r="H763" s="142"/>
      <c r="I763" s="142"/>
      <c r="J763" s="4"/>
      <c r="K763" s="4"/>
    </row>
    <row r="764" spans="2:11" ht="12" customHeight="1" x14ac:dyDescent="0.25">
      <c r="B764" s="4"/>
      <c r="C764" s="4"/>
      <c r="D764" s="142"/>
      <c r="E764" s="142"/>
      <c r="F764" s="142"/>
      <c r="G764" s="142"/>
      <c r="H764" s="142"/>
      <c r="I764" s="142"/>
      <c r="J764" s="4"/>
      <c r="K764" s="4"/>
    </row>
    <row r="765" spans="2:11" ht="12" customHeight="1" x14ac:dyDescent="0.25">
      <c r="B765" s="4"/>
      <c r="C765" s="4"/>
      <c r="D765" s="142"/>
      <c r="E765" s="142"/>
      <c r="F765" s="142"/>
      <c r="G765" s="142"/>
      <c r="H765" s="142"/>
      <c r="I765" s="142"/>
      <c r="J765" s="4"/>
      <c r="K765" s="4"/>
    </row>
    <row r="766" spans="2:11" ht="12" customHeight="1" x14ac:dyDescent="0.25">
      <c r="B766" s="4"/>
      <c r="C766" s="4"/>
      <c r="D766" s="142"/>
      <c r="E766" s="142"/>
      <c r="F766" s="142"/>
      <c r="G766" s="142"/>
      <c r="H766" s="142"/>
      <c r="I766" s="142"/>
      <c r="J766" s="4"/>
      <c r="K766" s="4"/>
    </row>
    <row r="767" spans="2:11" ht="12" customHeight="1" x14ac:dyDescent="0.25">
      <c r="B767" s="4"/>
      <c r="C767" s="4"/>
      <c r="D767" s="142"/>
      <c r="E767" s="142"/>
      <c r="F767" s="142"/>
      <c r="G767" s="142"/>
      <c r="H767" s="142"/>
      <c r="I767" s="142"/>
      <c r="J767" s="4"/>
      <c r="K767" s="4"/>
    </row>
    <row r="768" spans="2:11" ht="12" customHeight="1" x14ac:dyDescent="0.25">
      <c r="B768" s="4"/>
      <c r="C768" s="4"/>
      <c r="D768" s="142"/>
      <c r="E768" s="142"/>
      <c r="F768" s="142"/>
      <c r="G768" s="142"/>
      <c r="H768" s="142"/>
      <c r="I768" s="142"/>
      <c r="J768" s="4"/>
      <c r="K768" s="4"/>
    </row>
    <row r="769" spans="2:11" ht="12" customHeight="1" x14ac:dyDescent="0.25">
      <c r="B769" s="4"/>
      <c r="C769" s="4"/>
      <c r="D769" s="142"/>
      <c r="E769" s="142"/>
      <c r="F769" s="142"/>
      <c r="G769" s="142"/>
      <c r="H769" s="142"/>
      <c r="I769" s="142"/>
      <c r="J769" s="4"/>
      <c r="K769" s="4"/>
    </row>
    <row r="770" spans="2:11" ht="12" customHeight="1" x14ac:dyDescent="0.25">
      <c r="B770" s="4"/>
      <c r="C770" s="4"/>
      <c r="D770" s="142"/>
      <c r="E770" s="142"/>
      <c r="F770" s="142"/>
      <c r="G770" s="142"/>
      <c r="H770" s="142"/>
      <c r="I770" s="142"/>
      <c r="J770" s="4"/>
      <c r="K770" s="4"/>
    </row>
    <row r="771" spans="2:11" ht="12" customHeight="1" x14ac:dyDescent="0.25">
      <c r="B771" s="4"/>
      <c r="C771" s="4"/>
      <c r="D771" s="142"/>
      <c r="E771" s="142"/>
      <c r="F771" s="142"/>
      <c r="G771" s="142"/>
      <c r="H771" s="142"/>
      <c r="I771" s="142"/>
      <c r="J771" s="4"/>
      <c r="K771" s="4"/>
    </row>
    <row r="772" spans="2:11" ht="12" customHeight="1" x14ac:dyDescent="0.25">
      <c r="B772" s="4"/>
      <c r="C772" s="4"/>
      <c r="D772" s="142"/>
      <c r="E772" s="142"/>
      <c r="F772" s="142"/>
      <c r="G772" s="142"/>
      <c r="H772" s="142"/>
      <c r="I772" s="142"/>
      <c r="J772" s="4"/>
      <c r="K772" s="4"/>
    </row>
    <row r="773" spans="2:11" ht="12" customHeight="1" x14ac:dyDescent="0.25">
      <c r="B773" s="4"/>
      <c r="C773" s="4"/>
      <c r="D773" s="142"/>
      <c r="E773" s="142"/>
      <c r="F773" s="142"/>
      <c r="G773" s="142"/>
      <c r="H773" s="142"/>
      <c r="I773" s="142"/>
      <c r="J773" s="4"/>
      <c r="K773" s="4"/>
    </row>
    <row r="774" spans="2:11" ht="12" customHeight="1" x14ac:dyDescent="0.25">
      <c r="B774" s="4"/>
      <c r="C774" s="4"/>
      <c r="D774" s="142"/>
      <c r="E774" s="142"/>
      <c r="F774" s="142"/>
      <c r="G774" s="142"/>
      <c r="H774" s="142"/>
      <c r="I774" s="142"/>
      <c r="J774" s="4"/>
      <c r="K774" s="4"/>
    </row>
    <row r="775" spans="2:11" ht="12" customHeight="1" x14ac:dyDescent="0.25">
      <c r="B775" s="4"/>
      <c r="C775" s="4"/>
      <c r="D775" s="142"/>
      <c r="E775" s="142"/>
      <c r="F775" s="142"/>
      <c r="G775" s="142"/>
      <c r="H775" s="142"/>
      <c r="I775" s="142"/>
      <c r="J775" s="4"/>
      <c r="K775" s="4"/>
    </row>
    <row r="776" spans="2:11" ht="12" customHeight="1" x14ac:dyDescent="0.25">
      <c r="B776" s="4"/>
      <c r="C776" s="4"/>
      <c r="D776" s="142"/>
      <c r="E776" s="142"/>
      <c r="F776" s="142"/>
      <c r="G776" s="142"/>
      <c r="H776" s="142"/>
      <c r="I776" s="142"/>
      <c r="J776" s="4"/>
      <c r="K776" s="4"/>
    </row>
    <row r="777" spans="2:11" ht="12" customHeight="1" x14ac:dyDescent="0.25">
      <c r="B777" s="4"/>
      <c r="C777" s="4"/>
      <c r="D777" s="142"/>
      <c r="E777" s="142"/>
      <c r="F777" s="142"/>
      <c r="G777" s="142"/>
      <c r="H777" s="142"/>
      <c r="I777" s="142"/>
      <c r="J777" s="4"/>
      <c r="K777" s="4"/>
    </row>
    <row r="778" spans="2:11" ht="12" customHeight="1" x14ac:dyDescent="0.25">
      <c r="B778" s="4"/>
      <c r="C778" s="4"/>
      <c r="D778" s="142"/>
      <c r="E778" s="142"/>
      <c r="F778" s="142"/>
      <c r="G778" s="142"/>
      <c r="H778" s="142"/>
      <c r="I778" s="142"/>
      <c r="J778" s="4"/>
      <c r="K778" s="4"/>
    </row>
    <row r="779" spans="2:11" ht="12" customHeight="1" x14ac:dyDescent="0.25">
      <c r="B779" s="4"/>
      <c r="C779" s="4"/>
      <c r="D779" s="142"/>
      <c r="E779" s="142"/>
      <c r="F779" s="142"/>
      <c r="G779" s="142"/>
      <c r="H779" s="142"/>
      <c r="I779" s="142"/>
      <c r="J779" s="4"/>
      <c r="K779" s="4"/>
    </row>
    <row r="780" spans="2:11" ht="12" customHeight="1" x14ac:dyDescent="0.25">
      <c r="B780" s="4"/>
      <c r="C780" s="4"/>
      <c r="D780" s="142"/>
      <c r="E780" s="142"/>
      <c r="F780" s="142"/>
      <c r="G780" s="142"/>
      <c r="H780" s="142"/>
      <c r="I780" s="142"/>
      <c r="J780" s="4"/>
      <c r="K780" s="4"/>
    </row>
    <row r="781" spans="2:11" ht="12" customHeight="1" x14ac:dyDescent="0.25">
      <c r="B781" s="4"/>
      <c r="C781" s="4"/>
      <c r="D781" s="142"/>
      <c r="E781" s="142"/>
      <c r="F781" s="142"/>
      <c r="G781" s="142"/>
      <c r="H781" s="142"/>
      <c r="I781" s="142"/>
      <c r="J781" s="4"/>
      <c r="K781" s="4"/>
    </row>
    <row r="782" spans="2:11" ht="12" customHeight="1" x14ac:dyDescent="0.25">
      <c r="B782" s="4"/>
      <c r="C782" s="4"/>
      <c r="D782" s="142"/>
      <c r="E782" s="142"/>
      <c r="F782" s="142"/>
      <c r="G782" s="142"/>
      <c r="H782" s="142"/>
      <c r="I782" s="142"/>
      <c r="J782" s="4"/>
      <c r="K782" s="4"/>
    </row>
    <row r="783" spans="2:11" ht="12" customHeight="1" x14ac:dyDescent="0.25">
      <c r="B783" s="4"/>
      <c r="C783" s="4"/>
      <c r="D783" s="142"/>
      <c r="E783" s="142"/>
      <c r="F783" s="142"/>
      <c r="G783" s="142"/>
      <c r="H783" s="142"/>
      <c r="I783" s="142"/>
      <c r="J783" s="4"/>
      <c r="K783" s="4"/>
    </row>
    <row r="784" spans="2:11" ht="12" customHeight="1" x14ac:dyDescent="0.25">
      <c r="B784" s="4"/>
      <c r="C784" s="4"/>
      <c r="D784" s="142"/>
      <c r="E784" s="142"/>
      <c r="F784" s="142"/>
      <c r="G784" s="142"/>
      <c r="H784" s="142"/>
      <c r="I784" s="142"/>
      <c r="J784" s="4"/>
      <c r="K784" s="4"/>
    </row>
    <row r="785" spans="2:11" ht="12" customHeight="1" x14ac:dyDescent="0.25">
      <c r="B785" s="4"/>
      <c r="C785" s="4"/>
      <c r="D785" s="142"/>
      <c r="E785" s="142"/>
      <c r="F785" s="142"/>
      <c r="G785" s="142"/>
      <c r="H785" s="142"/>
      <c r="I785" s="142"/>
      <c r="J785" s="4"/>
      <c r="K785" s="4"/>
    </row>
    <row r="786" spans="2:11" ht="12" customHeight="1" x14ac:dyDescent="0.25">
      <c r="B786" s="4"/>
      <c r="C786" s="4"/>
      <c r="D786" s="142"/>
      <c r="E786" s="142"/>
      <c r="F786" s="142"/>
      <c r="G786" s="142"/>
      <c r="H786" s="142"/>
      <c r="I786" s="142"/>
      <c r="J786" s="4"/>
      <c r="K786" s="4"/>
    </row>
    <row r="787" spans="2:11" ht="12" customHeight="1" x14ac:dyDescent="0.25">
      <c r="B787" s="4"/>
      <c r="C787" s="4"/>
      <c r="D787" s="142"/>
      <c r="E787" s="142"/>
      <c r="F787" s="142"/>
      <c r="G787" s="142"/>
      <c r="H787" s="142"/>
      <c r="I787" s="142"/>
      <c r="J787" s="4"/>
      <c r="K787" s="4"/>
    </row>
    <row r="788" spans="2:11" ht="12" customHeight="1" x14ac:dyDescent="0.25">
      <c r="B788" s="4"/>
      <c r="C788" s="4"/>
      <c r="D788" s="142"/>
      <c r="E788" s="142"/>
      <c r="F788" s="142"/>
      <c r="G788" s="142"/>
      <c r="H788" s="142"/>
      <c r="I788" s="142"/>
      <c r="J788" s="4"/>
      <c r="K788" s="4"/>
    </row>
    <row r="789" spans="2:11" ht="12" customHeight="1" x14ac:dyDescent="0.25">
      <c r="B789" s="4"/>
      <c r="C789" s="4"/>
      <c r="D789" s="142"/>
      <c r="E789" s="142"/>
      <c r="F789" s="142"/>
      <c r="G789" s="142"/>
      <c r="H789" s="142"/>
      <c r="I789" s="142"/>
      <c r="J789" s="4"/>
      <c r="K789" s="4"/>
    </row>
    <row r="790" spans="2:11" ht="12" customHeight="1" x14ac:dyDescent="0.25">
      <c r="B790" s="4"/>
      <c r="C790" s="4"/>
      <c r="D790" s="142"/>
      <c r="E790" s="142"/>
      <c r="F790" s="142"/>
      <c r="G790" s="142"/>
      <c r="H790" s="142"/>
      <c r="I790" s="142"/>
      <c r="J790" s="4"/>
      <c r="K790" s="4"/>
    </row>
    <row r="791" spans="2:11" ht="12" customHeight="1" x14ac:dyDescent="0.25">
      <c r="B791" s="4"/>
      <c r="C791" s="4"/>
      <c r="D791" s="142"/>
      <c r="E791" s="142"/>
      <c r="F791" s="142"/>
      <c r="G791" s="142"/>
      <c r="H791" s="142"/>
      <c r="I791" s="142"/>
      <c r="J791" s="4"/>
      <c r="K791" s="4"/>
    </row>
    <row r="792" spans="2:11" ht="12" customHeight="1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2:11" ht="12" customHeight="1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2:11" ht="12" customHeight="1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2:11" ht="12" customHeight="1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2:11" ht="12" customHeight="1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2:11" ht="12" customHeight="1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2:11" ht="12" customHeight="1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2:11" ht="12" customHeight="1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2:11" ht="12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2:11" ht="12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2:11" ht="12" customHeight="1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2:11" ht="12" customHeight="1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2:11" ht="12" customHeight="1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2:11" ht="12" customHeight="1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2:11" ht="12" customHeight="1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2:11" ht="12" customHeight="1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2:11" ht="12" customHeight="1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2:11" ht="12" customHeight="1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2:11" ht="12" customHeight="1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2:11" ht="12" customHeight="1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2:11" ht="12" customHeight="1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2:11" ht="12" customHeight="1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2:11" ht="12" customHeight="1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2:11" ht="12" customHeight="1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2:11" ht="12" customHeight="1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2:11" ht="12" customHeight="1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2:11" ht="12" customHeight="1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2:11" ht="12" customHeight="1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2:11" ht="12" customHeight="1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2:11" ht="12" customHeight="1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2:11" ht="12" customHeight="1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2:11" ht="12" customHeight="1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2:11" ht="12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2:11" ht="12" customHeight="1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2:11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2:11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2:11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2:11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2:11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2:11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2:11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2:1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2:11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2:11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2:11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2:11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2:11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2:11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2:11" x14ac:dyDescent="0.25"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2:11" x14ac:dyDescent="0.25"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2:11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2:11" x14ac:dyDescent="0.25"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2:11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2:11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2:11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2:11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2:11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2:11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2:1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2:11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2:11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2:11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2:11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2:11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2:11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2:11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2:11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2:11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2:11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2:11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2:11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2:11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2:11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2:11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2:11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2:11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2:11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2:11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2:11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2:11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2:11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2:11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2:11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2:1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2:11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2:11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2:11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2:11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2:11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2:11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2:11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2:11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2:11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2:11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2:11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2:11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2:11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2:11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2:11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2:11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2:11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2:11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2:11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2:11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2:11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2:11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2:11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2:11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2:11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2:11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2:11" x14ac:dyDescent="0.25"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2:11" x14ac:dyDescent="0.25"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2:11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2:11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2:11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2:11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2:11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2:11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2:11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2:11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2:11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2:11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2:11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2:11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2:11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2:11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2:11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2:11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2:11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2:11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</row>
  </sheetData>
  <sheetProtection algorithmName="SHA-512" hashValue="aRH/y7xKOXS/3v3bgDrzIQvbCcHG0uy2EOlyBsoB5gF41Plk97whWECW7moreeGg78S+/yyWBJcqntcLeE9qlg==" saltValue="Ujva37vZqg9O42frLXFigQ==" spinCount="100000" sheet="1" formatCells="0" pivotTables="0"/>
  <mergeCells count="42">
    <mergeCell ref="D19:E19"/>
    <mergeCell ref="D16:E16"/>
    <mergeCell ref="D17:E17"/>
    <mergeCell ref="F17:G17"/>
    <mergeCell ref="H17:I17"/>
    <mergeCell ref="J17:K17"/>
    <mergeCell ref="J19:K19"/>
    <mergeCell ref="J20:K20"/>
    <mergeCell ref="J21:K21"/>
    <mergeCell ref="F16:G16"/>
    <mergeCell ref="H16:I16"/>
    <mergeCell ref="J16:K16"/>
    <mergeCell ref="E169:J169"/>
    <mergeCell ref="E170:J170"/>
    <mergeCell ref="E172:J172"/>
    <mergeCell ref="J62:K69"/>
    <mergeCell ref="J22:K22"/>
    <mergeCell ref="E173:J173"/>
    <mergeCell ref="C2:K2"/>
    <mergeCell ref="C11:K11"/>
    <mergeCell ref="C4:K4"/>
    <mergeCell ref="J13:K13"/>
    <mergeCell ref="D13:E13"/>
    <mergeCell ref="F13:G13"/>
    <mergeCell ref="H13:I13"/>
    <mergeCell ref="E5:F5"/>
    <mergeCell ref="E6:F6"/>
    <mergeCell ref="E7:K7"/>
    <mergeCell ref="E8:G8"/>
    <mergeCell ref="H5:K5"/>
    <mergeCell ref="E9:G9"/>
    <mergeCell ref="J9:K9"/>
    <mergeCell ref="H6:I6"/>
    <mergeCell ref="J8:K8"/>
    <mergeCell ref="D15:E15"/>
    <mergeCell ref="F15:G15"/>
    <mergeCell ref="H15:I15"/>
    <mergeCell ref="J15:K15"/>
    <mergeCell ref="D14:E14"/>
    <mergeCell ref="F14:G14"/>
    <mergeCell ref="H14:I14"/>
    <mergeCell ref="J14:K14"/>
  </mergeCells>
  <conditionalFormatting sqref="J20:K20">
    <cfRule type="containsText" dxfId="7" priority="11" operator="containsText" text="KEINE BERECHNUNG MÖGLICH!">
      <formula>NOT(ISERROR(SEARCH("KEINE BERECHNUNG MÖGLICH!",J20)))</formula>
    </cfRule>
    <cfRule type="containsText" dxfId="6" priority="13" operator="containsText" text="Geltungsbereich wählen">
      <formula>NOT(ISERROR(SEARCH("Geltungsbereich wählen",J20)))</formula>
    </cfRule>
  </conditionalFormatting>
  <conditionalFormatting sqref="D19:E19">
    <cfRule type="containsText" dxfId="5" priority="12" operator="containsText" text="ANFRAGEPFLICHTIG!">
      <formula>NOT(ISERROR(SEARCH("ANFRAGEPFLICHTIG!",D19)))</formula>
    </cfRule>
  </conditionalFormatting>
  <dataValidations count="2">
    <dataValidation type="list" allowBlank="1" showInputMessage="1" showErrorMessage="1" sqref="E9:G9" xr:uid="{00000000-0002-0000-0000-000000000000}">
      <formula1>$Q$4:$Q$6</formula1>
    </dataValidation>
    <dataValidation type="list" allowBlank="1" showInputMessage="1" showErrorMessage="1" sqref="J9:K9" xr:uid="{00000000-0002-0000-0000-000001000000}">
      <formula1>$O$4:$O$8</formula1>
    </dataValidation>
  </dataValidations>
  <hyperlinks>
    <hyperlink ref="D488" r:id="rId1" display="mailto:datenschutz@allianz.at" xr:uid="{A9884687-6D7D-4FD6-A385-F85281D8DFB6}"/>
  </hyperlinks>
  <pageMargins left="0.70866141732283472" right="0.70866141732283472" top="0.78740157480314965" bottom="0.78740157480314965" header="0.31496062992125984" footer="0.31496062992125984"/>
  <pageSetup paperSize="9" scale="46" fitToHeight="0" orientation="portrait" r:id="rId2"/>
  <headerFooter>
    <oddFooter>&amp;R&amp;P</oddFooter>
  </headerFooter>
  <rowBreaks count="5" manualBreakCount="5">
    <brk id="79" min="1" max="12" man="1"/>
    <brk id="180" min="1" max="12" man="1"/>
    <brk id="295" min="1" max="12" man="1"/>
    <brk id="423" min="1" max="12" man="1"/>
    <brk id="558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>
                  <from>
                    <xdr:col>4</xdr:col>
                    <xdr:colOff>1724025</xdr:colOff>
                    <xdr:row>19</xdr:row>
                    <xdr:rowOff>9525</xdr:rowOff>
                  </from>
                  <to>
                    <xdr:col>5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>
                  <from>
                    <xdr:col>5</xdr:col>
                    <xdr:colOff>1371600</xdr:colOff>
                    <xdr:row>19</xdr:row>
                    <xdr:rowOff>0</xdr:rowOff>
                  </from>
                  <to>
                    <xdr:col>6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</xdr:row>
                    <xdr:rowOff>133350</xdr:rowOff>
                  </from>
                  <to>
                    <xdr:col>9</xdr:col>
                    <xdr:colOff>533400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10</xdr:col>
                    <xdr:colOff>238125</xdr:colOff>
                    <xdr:row>5</xdr:row>
                    <xdr:rowOff>76200</xdr:rowOff>
                  </from>
                  <to>
                    <xdr:col>10</xdr:col>
                    <xdr:colOff>466725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9</xdr:col>
                    <xdr:colOff>0</xdr:colOff>
                    <xdr:row>41</xdr:row>
                    <xdr:rowOff>180975</xdr:rowOff>
                  </from>
                  <to>
                    <xdr:col>10</xdr:col>
                    <xdr:colOff>1009650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Group Box 16">
              <controlPr defaultSize="0" autoFill="0" autoPict="0">
                <anchor moveWithCells="1">
                  <from>
                    <xdr:col>9</xdr:col>
                    <xdr:colOff>0</xdr:colOff>
                    <xdr:row>44</xdr:row>
                    <xdr:rowOff>161925</xdr:rowOff>
                  </from>
                  <to>
                    <xdr:col>10</xdr:col>
                    <xdr:colOff>990600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Group Box 17">
              <controlPr defaultSize="0" autoFill="0" autoPict="0">
                <anchor moveWithCells="1">
                  <from>
                    <xdr:col>9</xdr:col>
                    <xdr:colOff>0</xdr:colOff>
                    <xdr:row>48</xdr:row>
                    <xdr:rowOff>171450</xdr:rowOff>
                  </from>
                  <to>
                    <xdr:col>10</xdr:col>
                    <xdr:colOff>971550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161925</xdr:rowOff>
                  </from>
                  <to>
                    <xdr:col>10</xdr:col>
                    <xdr:colOff>981075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Group Box 19">
              <controlPr defaultSize="0" autoFill="0" autoPict="0">
                <anchor moveWithCells="1">
                  <from>
                    <xdr:col>9</xdr:col>
                    <xdr:colOff>0</xdr:colOff>
                    <xdr:row>70</xdr:row>
                    <xdr:rowOff>133350</xdr:rowOff>
                  </from>
                  <to>
                    <xdr:col>10</xdr:col>
                    <xdr:colOff>971550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Group Box 20">
              <controlPr defaultSize="0" autoFill="0" autoPict="0">
                <anchor moveWithCells="1">
                  <from>
                    <xdr:col>9</xdr:col>
                    <xdr:colOff>0</xdr:colOff>
                    <xdr:row>143</xdr:row>
                    <xdr:rowOff>114300</xdr:rowOff>
                  </from>
                  <to>
                    <xdr:col>10</xdr:col>
                    <xdr:colOff>1028700</xdr:colOff>
                    <xdr:row>145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42</xdr:row>
                    <xdr:rowOff>0</xdr:rowOff>
                  </from>
                  <to>
                    <xdr:col>9</xdr:col>
                    <xdr:colOff>352425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42</xdr:row>
                    <xdr:rowOff>9525</xdr:rowOff>
                  </from>
                  <to>
                    <xdr:col>10</xdr:col>
                    <xdr:colOff>352425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45</xdr:row>
                    <xdr:rowOff>9525</xdr:rowOff>
                  </from>
                  <to>
                    <xdr:col>9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45</xdr:row>
                    <xdr:rowOff>9525</xdr:rowOff>
                  </from>
                  <to>
                    <xdr:col>10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9525</xdr:rowOff>
                  </from>
                  <to>
                    <xdr:col>9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49</xdr:row>
                    <xdr:rowOff>9525</xdr:rowOff>
                  </from>
                  <to>
                    <xdr:col>10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52</xdr:row>
                    <xdr:rowOff>9525</xdr:rowOff>
                  </from>
                  <to>
                    <xdr:col>9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9525</xdr:rowOff>
                  </from>
                  <to>
                    <xdr:col>10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71</xdr:row>
                    <xdr:rowOff>9525</xdr:rowOff>
                  </from>
                  <to>
                    <xdr:col>9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Option Button 3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71</xdr:row>
                    <xdr:rowOff>9525</xdr:rowOff>
                  </from>
                  <to>
                    <xdr:col>10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Option Button 40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144</xdr:row>
                    <xdr:rowOff>9525</xdr:rowOff>
                  </from>
                  <to>
                    <xdr:col>9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144</xdr:row>
                    <xdr:rowOff>9525</xdr:rowOff>
                  </from>
                  <to>
                    <xdr:col>10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Group Box 47">
              <controlPr defaultSize="0" autoFill="0" autoPict="0">
                <anchor moveWithCells="1">
                  <from>
                    <xdr:col>9</xdr:col>
                    <xdr:colOff>19050</xdr:colOff>
                    <xdr:row>173</xdr:row>
                    <xdr:rowOff>276225</xdr:rowOff>
                  </from>
                  <to>
                    <xdr:col>10</xdr:col>
                    <xdr:colOff>1085850</xdr:colOff>
                    <xdr:row>175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Option Button 4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174</xdr:row>
                    <xdr:rowOff>9525</xdr:rowOff>
                  </from>
                  <to>
                    <xdr:col>9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Option Button 4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174</xdr:row>
                    <xdr:rowOff>9525</xdr:rowOff>
                  </from>
                  <to>
                    <xdr:col>10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95A6025-0E20-4255-BF41-D990C160FE64}">
            <xm:f>NOT(ISERROR(SEARCH($O$12,J22)))</xm:f>
            <xm:f>$O$12</xm:f>
            <x14:dxf>
              <font>
                <b/>
                <i val="0"/>
                <color rgb="FFFF0000"/>
              </font>
            </x14:dxf>
          </x14:cfRule>
          <x14:cfRule type="containsText" priority="15" operator="containsText" id="{084F7DB8-0DD8-4A45-BCA5-C09C0873FE55}">
            <xm:f>NOT(ISERROR(SEARCH($O$10,J22)))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J22:K22</xm:sqref>
        </x14:conditionalFormatting>
        <x14:conditionalFormatting xmlns:xm="http://schemas.microsoft.com/office/excel/2006/main">
          <x14:cfRule type="containsText" priority="16" operator="containsText" id="{5F0FEFD6-865B-4F85-A325-C65B7EFFDDFC}">
            <xm:f>NOT(ISERROR(SEARCH($O$10,J21)))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J21:K21</xm:sqref>
        </x14:conditionalFormatting>
        <x14:conditionalFormatting xmlns:xm="http://schemas.microsoft.com/office/excel/2006/main">
          <x14:cfRule type="containsText" priority="1" operator="containsText" id="{39BFFBB3-FBE5-4A0E-8BD0-3871A2E02DEB}">
            <xm:f>NOT(ISERROR(SEARCH($O$12,J23)))</xm:f>
            <xm:f>$O$12</xm:f>
            <x14:dxf>
              <font>
                <color rgb="FF9C0006"/>
              </font>
            </x14:dxf>
          </x14:cfRule>
          <x14:cfRule type="containsText" priority="2" operator="containsText" id="{C6A4A431-B945-4F97-97E1-1C247E1BA7EC}">
            <xm:f>NOT(ISERROR(SEARCH($O$10,J23)))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J23:K23 J25:K25 K24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Foto</vt:lpstr>
      <vt:lpstr>'Antrag Foto'!Druckbereich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Hruschka Ernst</dc:creator>
  <cp:lastModifiedBy>Ackermann Romy, MBA</cp:lastModifiedBy>
  <cp:lastPrinted>2022-07-19T08:09:22Z</cp:lastPrinted>
  <dcterms:created xsi:type="dcterms:W3CDTF">2022-02-17T14:23:51Z</dcterms:created>
  <dcterms:modified xsi:type="dcterms:W3CDTF">2022-10-07T10:20:25Z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2022-03-29T13:05:31Z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7044dd4b-6a98-4a60-8deb-958abe1f6377</vt:lpwstr>
  </property>
  <property fmtid="{D5CDD505-2E9C-101B-9397-08002B2CF9AE}" pid="8" name="MSIP_Label_ce5f591a-3248-43e9-9b70-1ad50135772d_ContentBits">
    <vt:lpwstr>0</vt:lpwstr>
  </property>
</Properties>
</file>